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egaj\Desktop\Desktop\Forms\Oracle Grant Forms\"/>
    </mc:Choice>
  </mc:AlternateContent>
  <xr:revisionPtr revIDLastSave="0" documentId="8_{6FAC560D-657A-4FE7-886E-719F1C3D80A1}" xr6:coauthVersionLast="36" xr6:coauthVersionMax="36" xr10:uidLastSave="{00000000-0000-0000-0000-000000000000}"/>
  <bookViews>
    <workbookView xWindow="0" yWindow="0" windowWidth="12800" windowHeight="8520" xr2:uid="{00000000-000D-0000-FFFF-FFFF00000000}"/>
  </bookViews>
  <sheets>
    <sheet name="Sheet1" sheetId="1" r:id="rId1"/>
    <sheet name="Grant Upload" sheetId="3" state="hidden" r:id="rId2"/>
    <sheet name="COA Upload" sheetId="4" state="hidden" r:id="rId3"/>
  </sheets>
  <definedNames>
    <definedName name="_xlnm.Print_Area" localSheetId="0">Sheet1!$A$1:$P$42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4" l="1"/>
  <c r="J6" i="4"/>
  <c r="K6" i="4"/>
  <c r="L6" i="4"/>
  <c r="M6" i="4"/>
  <c r="N6" i="4"/>
  <c r="O6" i="4"/>
  <c r="P6" i="4"/>
  <c r="Q6" i="4"/>
  <c r="I7" i="4"/>
  <c r="R7" i="4" s="1"/>
  <c r="J7" i="4"/>
  <c r="K7" i="4"/>
  <c r="L7" i="4"/>
  <c r="M7" i="4"/>
  <c r="N7" i="4"/>
  <c r="O7" i="4"/>
  <c r="P7" i="4"/>
  <c r="Q7" i="4"/>
  <c r="I8" i="4"/>
  <c r="J8" i="4"/>
  <c r="K8" i="4"/>
  <c r="L8" i="4"/>
  <c r="M8" i="4"/>
  <c r="N8" i="4"/>
  <c r="O8" i="4"/>
  <c r="R8" i="4" s="1"/>
  <c r="P8" i="4"/>
  <c r="Q8" i="4"/>
  <c r="I9" i="4"/>
  <c r="J9" i="4"/>
  <c r="K9" i="4"/>
  <c r="L9" i="4"/>
  <c r="M9" i="4"/>
  <c r="R9" i="4" s="1"/>
  <c r="N9" i="4"/>
  <c r="O9" i="4"/>
  <c r="P9" i="4"/>
  <c r="Q9" i="4"/>
  <c r="I10" i="4"/>
  <c r="J10" i="4"/>
  <c r="K10" i="4"/>
  <c r="R10" i="4" s="1"/>
  <c r="L10" i="4"/>
  <c r="M10" i="4"/>
  <c r="N10" i="4"/>
  <c r="O10" i="4"/>
  <c r="P10" i="4"/>
  <c r="Q10" i="4"/>
  <c r="I11" i="4"/>
  <c r="J11" i="4"/>
  <c r="R11" i="4" s="1"/>
  <c r="K11" i="4"/>
  <c r="L11" i="4"/>
  <c r="M11" i="4"/>
  <c r="N11" i="4"/>
  <c r="O11" i="4"/>
  <c r="P11" i="4"/>
  <c r="Q11" i="4"/>
  <c r="I12" i="4"/>
  <c r="R12" i="4" s="1"/>
  <c r="J12" i="4"/>
  <c r="K12" i="4"/>
  <c r="L12" i="4"/>
  <c r="M12" i="4"/>
  <c r="N12" i="4"/>
  <c r="O12" i="4"/>
  <c r="P12" i="4"/>
  <c r="Q12" i="4"/>
  <c r="I13" i="4"/>
  <c r="R13" i="4" s="1"/>
  <c r="J13" i="4"/>
  <c r="K13" i="4"/>
  <c r="L13" i="4"/>
  <c r="M13" i="4"/>
  <c r="N13" i="4"/>
  <c r="O13" i="4"/>
  <c r="P13" i="4"/>
  <c r="Q13" i="4"/>
  <c r="I14" i="4"/>
  <c r="J14" i="4"/>
  <c r="K14" i="4"/>
  <c r="L14" i="4"/>
  <c r="M14" i="4"/>
  <c r="N14" i="4"/>
  <c r="O14" i="4"/>
  <c r="P14" i="4"/>
  <c r="Q14" i="4"/>
  <c r="I15" i="4"/>
  <c r="R15" i="4" s="1"/>
  <c r="J15" i="4"/>
  <c r="K15" i="4"/>
  <c r="L15" i="4"/>
  <c r="M15" i="4"/>
  <c r="N15" i="4"/>
  <c r="O15" i="4"/>
  <c r="P15" i="4"/>
  <c r="Q15" i="4"/>
  <c r="I16" i="4"/>
  <c r="J16" i="4"/>
  <c r="K16" i="4"/>
  <c r="L16" i="4"/>
  <c r="M16" i="4"/>
  <c r="N16" i="4"/>
  <c r="O16" i="4"/>
  <c r="R16" i="4" s="1"/>
  <c r="P16" i="4"/>
  <c r="Q16" i="4"/>
  <c r="I17" i="4"/>
  <c r="J17" i="4"/>
  <c r="K17" i="4"/>
  <c r="L17" i="4"/>
  <c r="M17" i="4"/>
  <c r="R17" i="4" s="1"/>
  <c r="N17" i="4"/>
  <c r="O17" i="4"/>
  <c r="P17" i="4"/>
  <c r="Q17" i="4"/>
  <c r="I18" i="4"/>
  <c r="J18" i="4"/>
  <c r="K18" i="4"/>
  <c r="L18" i="4"/>
  <c r="M18" i="4"/>
  <c r="N18" i="4"/>
  <c r="O18" i="4"/>
  <c r="P18" i="4"/>
  <c r="Q18" i="4"/>
  <c r="Q5" i="4"/>
  <c r="P5" i="4"/>
  <c r="O5" i="4"/>
  <c r="N5" i="4"/>
  <c r="M5" i="4"/>
  <c r="L5" i="4"/>
  <c r="K5" i="4"/>
  <c r="J5" i="4"/>
  <c r="I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5" i="4"/>
  <c r="R14" i="4"/>
  <c r="R6" i="4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I6" i="3"/>
  <c r="J6" i="3"/>
  <c r="K6" i="3"/>
  <c r="L6" i="3"/>
  <c r="M6" i="3"/>
  <c r="N6" i="3"/>
  <c r="I7" i="3"/>
  <c r="J7" i="3"/>
  <c r="K7" i="3"/>
  <c r="L7" i="3"/>
  <c r="M7" i="3"/>
  <c r="N7" i="3"/>
  <c r="I8" i="3"/>
  <c r="J8" i="3"/>
  <c r="K8" i="3"/>
  <c r="L8" i="3"/>
  <c r="M8" i="3"/>
  <c r="N8" i="3"/>
  <c r="I9" i="3"/>
  <c r="J9" i="3"/>
  <c r="K9" i="3"/>
  <c r="L9" i="3"/>
  <c r="M9" i="3"/>
  <c r="N9" i="3"/>
  <c r="I10" i="3"/>
  <c r="J10" i="3"/>
  <c r="K10" i="3"/>
  <c r="L10" i="3"/>
  <c r="M10" i="3"/>
  <c r="N10" i="3"/>
  <c r="I11" i="3"/>
  <c r="J11" i="3"/>
  <c r="K11" i="3"/>
  <c r="L11" i="3"/>
  <c r="M11" i="3"/>
  <c r="N11" i="3"/>
  <c r="I12" i="3"/>
  <c r="J12" i="3"/>
  <c r="K12" i="3"/>
  <c r="L12" i="3"/>
  <c r="M12" i="3"/>
  <c r="N12" i="3"/>
  <c r="I13" i="3"/>
  <c r="J13" i="3"/>
  <c r="K13" i="3"/>
  <c r="L13" i="3"/>
  <c r="M13" i="3"/>
  <c r="N13" i="3"/>
  <c r="I14" i="3"/>
  <c r="J14" i="3"/>
  <c r="K14" i="3"/>
  <c r="L14" i="3"/>
  <c r="M14" i="3"/>
  <c r="N14" i="3"/>
  <c r="I15" i="3"/>
  <c r="J15" i="3"/>
  <c r="K15" i="3"/>
  <c r="L15" i="3"/>
  <c r="M15" i="3"/>
  <c r="N15" i="3"/>
  <c r="I16" i="3"/>
  <c r="J16" i="3"/>
  <c r="K16" i="3"/>
  <c r="L16" i="3"/>
  <c r="M16" i="3"/>
  <c r="N16" i="3"/>
  <c r="I17" i="3"/>
  <c r="J17" i="3"/>
  <c r="K17" i="3"/>
  <c r="L17" i="3"/>
  <c r="M17" i="3"/>
  <c r="N17" i="3"/>
  <c r="I18" i="3"/>
  <c r="J18" i="3"/>
  <c r="K18" i="3"/>
  <c r="L18" i="3"/>
  <c r="M18" i="3"/>
  <c r="N18" i="3"/>
  <c r="J5" i="3"/>
  <c r="N5" i="3"/>
  <c r="M5" i="3"/>
  <c r="L5" i="3"/>
  <c r="K5" i="3"/>
  <c r="I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5" i="3"/>
  <c r="R5" i="4" l="1"/>
  <c r="O5" i="3"/>
  <c r="L25" i="1"/>
</calcChain>
</file>

<file path=xl/sharedStrings.xml><?xml version="1.0" encoding="utf-8"?>
<sst xmlns="http://schemas.openxmlformats.org/spreadsheetml/2006/main" count="99" uniqueCount="66">
  <si>
    <t>Student PAWS ID</t>
  </si>
  <si>
    <t>Aid Amount</t>
  </si>
  <si>
    <t>$</t>
  </si>
  <si>
    <t>Amount Available for Aid (SFA)</t>
  </si>
  <si>
    <t>Amount Applied to Student Account (SA)</t>
  </si>
  <si>
    <t>Notes</t>
  </si>
  <si>
    <t>Student Accounts (Sign and Date):</t>
  </si>
  <si>
    <t>Semester (fall, spring or summer) and Year:</t>
  </si>
  <si>
    <t>Student First Name</t>
  </si>
  <si>
    <t>Student Last Name</t>
  </si>
  <si>
    <t>TOTAL</t>
  </si>
  <si>
    <t>Office of the Treasurer Amount Available (Sign and Date):</t>
  </si>
  <si>
    <t>To be completed by Student Financial Assistance and Student Accounts:</t>
  </si>
  <si>
    <t>Program</t>
  </si>
  <si>
    <t>Account</t>
  </si>
  <si>
    <t>Fund</t>
  </si>
  <si>
    <t>Award is financial aid (pay through PAWS)</t>
  </si>
  <si>
    <r>
      <t xml:space="preserve">Award is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financial aid (pay through Accounts Payable)</t>
    </r>
  </si>
  <si>
    <t>Student Financial Assistance Determination:</t>
  </si>
  <si>
    <t>Purpose of Student Award:</t>
  </si>
  <si>
    <t>Available Funds:</t>
  </si>
  <si>
    <t>Office of the Treasurer Printed Name:</t>
  </si>
  <si>
    <t>PI/Department Head Authorization (Sign and Date):</t>
  </si>
  <si>
    <t>PI/Department Head Printed Name:</t>
  </si>
  <si>
    <t>To be completed by PI/Department head:</t>
  </si>
  <si>
    <t>Student Accounts Printed Name:</t>
  </si>
  <si>
    <t>Home Address</t>
  </si>
  <si>
    <t>City</t>
  </si>
  <si>
    <t>State</t>
  </si>
  <si>
    <t>Zip</t>
  </si>
  <si>
    <t>Student Financial Assistance Authorization (Sign and Date):</t>
  </si>
  <si>
    <t>Student Financial Assistance Printed Name:</t>
  </si>
  <si>
    <t>Scholarship, Stipend or Other (please describe):</t>
  </si>
  <si>
    <t>Project</t>
  </si>
  <si>
    <t>Amount</t>
  </si>
  <si>
    <t>GRANT/DEPARTMENTAL FUNDED PAYMENTS FOR STIPEND / OFF CAMPUS HOUSING / MEAL ALLOTMENT (FORM B)</t>
  </si>
  <si>
    <t>Organization</t>
  </si>
  <si>
    <t>Expenditure Type</t>
  </si>
  <si>
    <t>Task</t>
  </si>
  <si>
    <t>Funder</t>
  </si>
  <si>
    <t>POETAF:</t>
  </si>
  <si>
    <t>Entity</t>
  </si>
  <si>
    <t>Category</t>
  </si>
  <si>
    <t>Activity</t>
  </si>
  <si>
    <t>Location</t>
  </si>
  <si>
    <t>COA:</t>
  </si>
  <si>
    <t>**Example for submitting multiple invoices for payment processing</t>
  </si>
  <si>
    <t xml:space="preserve">Distribution Combination </t>
  </si>
  <si>
    <t>Invoice#</t>
  </si>
  <si>
    <t>Invoice Header Identifier Line#</t>
  </si>
  <si>
    <t>Supplier Name</t>
  </si>
  <si>
    <t>Supplier #</t>
  </si>
  <si>
    <t>Supplier Site</t>
  </si>
  <si>
    <t>Line#</t>
  </si>
  <si>
    <t>Item Descrip</t>
  </si>
  <si>
    <t>Future</t>
  </si>
  <si>
    <t>Color Key</t>
  </si>
  <si>
    <r>
      <rPr>
        <b/>
        <sz val="10"/>
        <rFont val="Arial"/>
        <family val="2"/>
      </rPr>
      <t>**Column Headers</t>
    </r>
    <r>
      <rPr>
        <sz val="11"/>
        <color theme="1"/>
        <rFont val="Calibri"/>
        <family val="2"/>
        <scheme val="minor"/>
      </rPr>
      <t xml:space="preserve"> - All fields must have an entry as defined; Invoice#, Amount, Supplier Name, Supplier #, Supplier Site, Line#, Line Description</t>
    </r>
  </si>
  <si>
    <r>
      <t>**</t>
    </r>
    <r>
      <rPr>
        <b/>
        <sz val="10"/>
        <rFont val="Arial"/>
        <family val="2"/>
      </rPr>
      <t>Supplier Name</t>
    </r>
    <r>
      <rPr>
        <sz val="11"/>
        <color theme="1"/>
        <rFont val="Calibri"/>
        <family val="2"/>
        <scheme val="minor"/>
      </rPr>
      <t xml:space="preserve"> is the full students name /</t>
    </r>
    <r>
      <rPr>
        <b/>
        <sz val="10"/>
        <rFont val="Arial"/>
        <family val="2"/>
      </rPr>
      <t>Supplier#</t>
    </r>
    <r>
      <rPr>
        <sz val="11"/>
        <color theme="1"/>
        <rFont val="Calibri"/>
        <family val="2"/>
        <scheme val="minor"/>
      </rPr>
      <t xml:space="preserve"> is system generated / </t>
    </r>
    <r>
      <rPr>
        <b/>
        <sz val="10"/>
        <rFont val="Arial"/>
        <family val="2"/>
      </rPr>
      <t>Supplier Site</t>
    </r>
    <r>
      <rPr>
        <sz val="11"/>
        <color theme="1"/>
        <rFont val="Calibri"/>
        <family val="2"/>
        <scheme val="minor"/>
      </rPr>
      <t xml:space="preserve"> is the street address line for the student</t>
    </r>
  </si>
  <si>
    <r>
      <t xml:space="preserve">**Invoice Header Identifier Line# - </t>
    </r>
    <r>
      <rPr>
        <sz val="11"/>
        <color theme="1"/>
        <rFont val="Calibri"/>
        <family val="2"/>
        <scheme val="minor"/>
      </rPr>
      <t>If entering multiple lines for one (1) invoice; the invoice# can be the same but the invoice line header must be "1" to tell the system that these are all different invoices</t>
    </r>
  </si>
  <si>
    <r>
      <rPr>
        <b/>
        <sz val="10"/>
        <rFont val="Arial"/>
        <family val="2"/>
      </rPr>
      <t>**Line #</t>
    </r>
    <r>
      <rPr>
        <sz val="11"/>
        <color theme="1"/>
        <rFont val="Calibri"/>
        <family val="2"/>
        <scheme val="minor"/>
      </rPr>
      <t xml:space="preserve"> - If entering multiple lines for one (1) invoice; the invoice# can be the same and all lines will post to the one (1) invoice but must be numbered separately</t>
    </r>
  </si>
  <si>
    <r>
      <rPr>
        <b/>
        <sz val="10"/>
        <rFont val="Arial"/>
        <family val="2"/>
      </rPr>
      <t>**Item Descrip</t>
    </r>
    <r>
      <rPr>
        <sz val="11"/>
        <color theme="1"/>
        <rFont val="Calibri"/>
        <family val="2"/>
        <scheme val="minor"/>
      </rPr>
      <t xml:space="preserve"> - Line Description that will show up on reporting and remittance tab</t>
    </r>
  </si>
  <si>
    <r>
      <rPr>
        <b/>
        <sz val="10"/>
        <rFont val="Arial"/>
        <family val="2"/>
      </rPr>
      <t>**Chart of Accounts</t>
    </r>
    <r>
      <rPr>
        <sz val="11"/>
        <color theme="1"/>
        <rFont val="Calibri"/>
        <family val="2"/>
        <scheme val="minor"/>
      </rPr>
      <t xml:space="preserve"> - All fields must be populated even if they are "0000"</t>
    </r>
  </si>
  <si>
    <t>Grant POETAF</t>
  </si>
  <si>
    <t>Award</t>
  </si>
  <si>
    <t>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</si>
</sst>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4" fontId="0" fillId="0" borderId="0" xfId="1" applyFont="1"/>
    <xf numFmtId="0" fontId="2" fillId="0" borderId="0" xfId="0" applyFont="1"/>
    <xf numFmtId="0" fontId="0" fillId="0" borderId="2" xfId="0" applyBorder="1"/>
    <xf numFmtId="0" fontId="2" fillId="0" borderId="2" xfId="0" applyFont="1" applyBorder="1"/>
    <xf numFmtId="0" fontId="0" fillId="0" borderId="5" xfId="0" applyBorder="1"/>
    <xf numFmtId="0" fontId="0" fillId="0" borderId="0" xfId="0" applyBorder="1"/>
    <xf numFmtId="15" fontId="2" fillId="0" borderId="2" xfId="0" applyNumberFormat="1" applyFont="1" applyBorder="1"/>
    <xf numFmtId="0" fontId="0" fillId="0" borderId="6" xfId="0" applyFill="1" applyBorder="1"/>
    <xf numFmtId="0" fontId="0" fillId="0" borderId="8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2" fillId="0" borderId="0" xfId="0" applyFont="1" applyBorder="1"/>
    <xf numFmtId="0" fontId="0" fillId="0" borderId="10" xfId="0" applyBorder="1"/>
    <xf numFmtId="0" fontId="2" fillId="0" borderId="12" xfId="0" applyFont="1" applyBorder="1" applyAlignment="1">
      <alignment horizontal="left"/>
    </xf>
    <xf numFmtId="0" fontId="2" fillId="0" borderId="15" xfId="0" applyFont="1" applyBorder="1"/>
    <xf numFmtId="0" fontId="0" fillId="0" borderId="10" xfId="0" applyFill="1" applyBorder="1"/>
    <xf numFmtId="44" fontId="0" fillId="0" borderId="11" xfId="1" applyFont="1" applyFill="1" applyBorder="1"/>
    <xf numFmtId="0" fontId="2" fillId="0" borderId="12" xfId="0" applyFont="1" applyBorder="1"/>
    <xf numFmtId="0" fontId="2" fillId="0" borderId="0" xfId="0" applyFont="1" applyBorder="1" applyAlignment="1">
      <alignment horizontal="right"/>
    </xf>
    <xf numFmtId="44" fontId="0" fillId="0" borderId="13" xfId="1" applyFont="1" applyBorder="1"/>
    <xf numFmtId="0" fontId="4" fillId="0" borderId="9" xfId="0" applyFont="1" applyBorder="1"/>
    <xf numFmtId="44" fontId="0" fillId="0" borderId="14" xfId="1" applyFont="1" applyBorder="1"/>
    <xf numFmtId="0" fontId="0" fillId="0" borderId="17" xfId="0" applyFill="1" applyBorder="1"/>
    <xf numFmtId="44" fontId="0" fillId="0" borderId="18" xfId="1" applyFont="1" applyFill="1" applyBorder="1"/>
    <xf numFmtId="0" fontId="0" fillId="0" borderId="19" xfId="0" applyBorder="1"/>
    <xf numFmtId="44" fontId="0" fillId="0" borderId="20" xfId="1" applyFont="1" applyBorder="1"/>
    <xf numFmtId="0" fontId="0" fillId="0" borderId="21" xfId="0" applyFill="1" applyBorder="1"/>
    <xf numFmtId="0" fontId="0" fillId="0" borderId="22" xfId="0" applyFill="1" applyBorder="1"/>
    <xf numFmtId="0" fontId="0" fillId="0" borderId="12" xfId="0" applyBorder="1"/>
    <xf numFmtId="44" fontId="2" fillId="0" borderId="26" xfId="1" applyFont="1" applyBorder="1"/>
    <xf numFmtId="44" fontId="2" fillId="0" borderId="14" xfId="1" applyFont="1" applyBorder="1"/>
    <xf numFmtId="44" fontId="2" fillId="0" borderId="13" xfId="1" applyFont="1" applyBorder="1"/>
    <xf numFmtId="0" fontId="0" fillId="0" borderId="0" xfId="0" applyFill="1" applyBorder="1" applyAlignment="1">
      <alignment horizontal="center"/>
    </xf>
    <xf numFmtId="44" fontId="0" fillId="0" borderId="14" xfId="1" applyFont="1" applyFill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0" fillId="0" borderId="32" xfId="0" applyFill="1" applyBorder="1"/>
    <xf numFmtId="0" fontId="0" fillId="0" borderId="8" xfId="0" applyBorder="1"/>
    <xf numFmtId="0" fontId="4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2" fillId="2" borderId="12" xfId="0" applyFont="1" applyFill="1" applyBorder="1"/>
    <xf numFmtId="0" fontId="0" fillId="2" borderId="0" xfId="0" applyFill="1" applyBorder="1"/>
    <xf numFmtId="0" fontId="0" fillId="2" borderId="14" xfId="0" applyFill="1" applyBorder="1"/>
    <xf numFmtId="0" fontId="2" fillId="2" borderId="1" xfId="0" applyFont="1" applyFill="1" applyBorder="1" applyAlignment="1">
      <alignment horizontal="center" wrapText="1"/>
    </xf>
    <xf numFmtId="0" fontId="0" fillId="2" borderId="19" xfId="0" applyFill="1" applyBorder="1"/>
    <xf numFmtId="0" fontId="0" fillId="2" borderId="5" xfId="0" applyFill="1" applyBorder="1"/>
    <xf numFmtId="0" fontId="0" fillId="2" borderId="20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12" xfId="0" applyFill="1" applyBorder="1"/>
    <xf numFmtId="44" fontId="2" fillId="2" borderId="30" xfId="1" applyFont="1" applyFill="1" applyBorder="1"/>
    <xf numFmtId="44" fontId="2" fillId="2" borderId="4" xfId="1" applyFont="1" applyFill="1" applyBorder="1"/>
    <xf numFmtId="0" fontId="0" fillId="2" borderId="0" xfId="0" applyFill="1" applyBorder="1" applyAlignment="1">
      <alignment vertical="center"/>
    </xf>
    <xf numFmtId="0" fontId="2" fillId="2" borderId="0" xfId="0" applyFont="1" applyFill="1" applyBorder="1"/>
    <xf numFmtId="0" fontId="2" fillId="3" borderId="0" xfId="0" applyFont="1" applyFill="1"/>
    <xf numFmtId="0" fontId="2" fillId="3" borderId="0" xfId="0" applyFont="1" applyFill="1" applyBorder="1"/>
    <xf numFmtId="0" fontId="2" fillId="3" borderId="2" xfId="0" applyFont="1" applyFill="1" applyBorder="1"/>
    <xf numFmtId="0" fontId="2" fillId="3" borderId="33" xfId="0" applyFont="1" applyFill="1" applyBorder="1"/>
    <xf numFmtId="44" fontId="2" fillId="3" borderId="34" xfId="1" applyFont="1" applyFill="1" applyBorder="1"/>
    <xf numFmtId="0" fontId="0" fillId="2" borderId="15" xfId="0" applyFill="1" applyBorder="1"/>
    <xf numFmtId="0" fontId="0" fillId="2" borderId="2" xfId="0" applyFill="1" applyBorder="1"/>
    <xf numFmtId="0" fontId="0" fillId="2" borderId="13" xfId="0" applyFill="1" applyBorder="1"/>
    <xf numFmtId="0" fontId="0" fillId="0" borderId="31" xfId="0" quotePrefix="1" applyFont="1" applyFill="1" applyBorder="1" applyAlignment="1">
      <alignment horizontal="center"/>
    </xf>
    <xf numFmtId="0" fontId="0" fillId="0" borderId="12" xfId="0" applyFill="1" applyBorder="1"/>
    <xf numFmtId="0" fontId="0" fillId="0" borderId="0" xfId="0" applyFill="1" applyBorder="1"/>
    <xf numFmtId="44" fontId="0" fillId="0" borderId="14" xfId="1" applyFont="1" applyFill="1" applyBorder="1"/>
    <xf numFmtId="0" fontId="2" fillId="0" borderId="0" xfId="0" applyFont="1" applyFill="1" applyBorder="1"/>
    <xf numFmtId="0" fontId="2" fillId="3" borderId="10" xfId="0" applyFont="1" applyFill="1" applyBorder="1"/>
    <xf numFmtId="15" fontId="2" fillId="3" borderId="10" xfId="0" applyNumberFormat="1" applyFont="1" applyFill="1" applyBorder="1"/>
    <xf numFmtId="44" fontId="2" fillId="3" borderId="10" xfId="1" applyFont="1" applyFill="1" applyBorder="1"/>
    <xf numFmtId="0" fontId="9" fillId="0" borderId="1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4" xfId="0" applyFont="1" applyFill="1" applyBorder="1"/>
    <xf numFmtId="0" fontId="2" fillId="2" borderId="13" xfId="0" applyFont="1" applyFill="1" applyBorder="1"/>
    <xf numFmtId="0" fontId="2" fillId="2" borderId="15" xfId="0" applyFont="1" applyFill="1" applyBorder="1"/>
    <xf numFmtId="0" fontId="10" fillId="0" borderId="0" xfId="0" applyFont="1"/>
    <xf numFmtId="0" fontId="0" fillId="0" borderId="1" xfId="0" applyNumberFormat="1" applyFill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0" fillId="0" borderId="0" xfId="0" applyBorder="1" applyAlignment="1">
      <alignment horizontal="center"/>
    </xf>
    <xf numFmtId="44" fontId="0" fillId="0" borderId="14" xfId="1" applyFont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2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0" fillId="0" borderId="8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9" fillId="0" borderId="27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4" applyFont="1"/>
    <xf numFmtId="0" fontId="11" fillId="0" borderId="0" xfId="4"/>
    <xf numFmtId="0" fontId="12" fillId="4" borderId="36" xfId="4" applyFont="1" applyFill="1" applyBorder="1" applyAlignment="1">
      <alignment horizontal="center"/>
    </xf>
    <xf numFmtId="0" fontId="12" fillId="4" borderId="37" xfId="4" applyFont="1" applyFill="1" applyBorder="1" applyAlignment="1">
      <alignment horizontal="center"/>
    </xf>
    <xf numFmtId="0" fontId="12" fillId="4" borderId="38" xfId="4" applyFont="1" applyFill="1" applyBorder="1" applyAlignment="1">
      <alignment horizontal="center"/>
    </xf>
    <xf numFmtId="0" fontId="11" fillId="5" borderId="0" xfId="4" applyFill="1"/>
    <xf numFmtId="0" fontId="11" fillId="4" borderId="39" xfId="4" applyFill="1" applyBorder="1"/>
    <xf numFmtId="0" fontId="11" fillId="4" borderId="40" xfId="4" applyFill="1" applyBorder="1"/>
    <xf numFmtId="0" fontId="11" fillId="4" borderId="41" xfId="4" applyFill="1" applyBorder="1"/>
    <xf numFmtId="0" fontId="11" fillId="6" borderId="0" xfId="4" applyFill="1"/>
    <xf numFmtId="43" fontId="0" fillId="0" borderId="0" xfId="5" applyFont="1"/>
    <xf numFmtId="0" fontId="11" fillId="7" borderId="0" xfId="4" applyFill="1"/>
    <xf numFmtId="0" fontId="11" fillId="8" borderId="0" xfId="4" applyFill="1"/>
    <xf numFmtId="0" fontId="11" fillId="0" borderId="0" xfId="4" applyFill="1"/>
    <xf numFmtId="43" fontId="11" fillId="0" borderId="0" xfId="5" applyFont="1" applyFill="1" applyBorder="1" applyAlignment="1">
      <alignment horizontal="right"/>
    </xf>
    <xf numFmtId="0" fontId="12" fillId="0" borderId="42" xfId="4" applyFont="1" applyBorder="1" applyAlignment="1">
      <alignment horizontal="center"/>
    </xf>
    <xf numFmtId="0" fontId="12" fillId="0" borderId="43" xfId="4" applyFont="1" applyBorder="1" applyAlignment="1">
      <alignment horizontal="center"/>
    </xf>
    <xf numFmtId="0" fontId="12" fillId="0" borderId="44" xfId="4" applyFont="1" applyBorder="1" applyAlignment="1">
      <alignment horizontal="center"/>
    </xf>
    <xf numFmtId="0" fontId="11" fillId="5" borderId="45" xfId="4" applyFill="1" applyBorder="1"/>
    <xf numFmtId="0" fontId="11" fillId="5" borderId="0" xfId="4" applyFill="1" applyBorder="1"/>
    <xf numFmtId="0" fontId="11" fillId="5" borderId="46" xfId="4" applyFill="1" applyBorder="1"/>
    <xf numFmtId="0" fontId="12" fillId="6" borderId="45" xfId="4" applyFont="1" applyFill="1" applyBorder="1"/>
    <xf numFmtId="0" fontId="11" fillId="6" borderId="0" xfId="4" applyFill="1" applyBorder="1"/>
    <xf numFmtId="0" fontId="11" fillId="6" borderId="46" xfId="4" applyFill="1" applyBorder="1"/>
    <xf numFmtId="0" fontId="11" fillId="7" borderId="45" xfId="4" applyFill="1" applyBorder="1"/>
    <xf numFmtId="0" fontId="11" fillId="7" borderId="0" xfId="4" applyFill="1" applyBorder="1"/>
    <xf numFmtId="0" fontId="11" fillId="7" borderId="46" xfId="4" applyFill="1" applyBorder="1"/>
    <xf numFmtId="0" fontId="11" fillId="8" borderId="45" xfId="4" applyFill="1" applyBorder="1"/>
    <xf numFmtId="0" fontId="11" fillId="8" borderId="0" xfId="4" applyFill="1" applyBorder="1"/>
    <xf numFmtId="0" fontId="11" fillId="8" borderId="46" xfId="4" applyFill="1" applyBorder="1"/>
    <xf numFmtId="0" fontId="11" fillId="4" borderId="47" xfId="4" applyFill="1" applyBorder="1"/>
    <xf numFmtId="0" fontId="11" fillId="4" borderId="48" xfId="4" applyFill="1" applyBorder="1"/>
    <xf numFmtId="0" fontId="11" fillId="4" borderId="49" xfId="4" applyFill="1" applyBorder="1"/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2" fillId="4" borderId="50" xfId="4" applyFont="1" applyFill="1" applyBorder="1" applyAlignment="1">
      <alignment horizontal="center"/>
    </xf>
    <xf numFmtId="0" fontId="12" fillId="4" borderId="51" xfId="4" applyFont="1" applyFill="1" applyBorder="1" applyAlignment="1">
      <alignment horizontal="center"/>
    </xf>
    <xf numFmtId="0" fontId="12" fillId="4" borderId="52" xfId="4" applyFont="1" applyFill="1" applyBorder="1" applyAlignment="1">
      <alignment horizontal="center"/>
    </xf>
    <xf numFmtId="0" fontId="11" fillId="4" borderId="39" xfId="4" applyFill="1" applyBorder="1" applyAlignment="1">
      <alignment horizontal="center"/>
    </xf>
    <xf numFmtId="0" fontId="11" fillId="4" borderId="40" xfId="4" applyFill="1" applyBorder="1" applyAlignment="1">
      <alignment horizontal="center"/>
    </xf>
  </cellXfs>
  <cellStyles count="6">
    <cellStyle name="Comma 2" xfId="5" xr:uid="{5450112F-4511-42AC-80A3-0905FDD6D3ED}"/>
    <cellStyle name="Currency" xfId="1" builtinId="4"/>
    <cellStyle name="Followed Hyperlink" xfId="3" builtinId="9" hidden="1"/>
    <cellStyle name="Hyperlink" xfId="2" builtinId="8" hidden="1"/>
    <cellStyle name="Normal" xfId="0" builtinId="0"/>
    <cellStyle name="Normal 2" xfId="4" xr:uid="{0A19E6DB-A446-46B4-B0AC-00737D7B7E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828675</xdr:colOff>
      <xdr:row>27</xdr:row>
      <xdr:rowOff>47625</xdr:rowOff>
    </xdr:from>
    <xdr:to>
      <xdr:col>13</xdr:col>
      <xdr:colOff>1171575</xdr:colOff>
      <xdr:row>27</xdr:row>
      <xdr:rowOff>266700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72300" y="6353175"/>
          <a:ext cx="342900" cy="21907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828675</xdr:colOff>
      <xdr:row>30</xdr:row>
      <xdr:rowOff>38100</xdr:rowOff>
    </xdr:from>
    <xdr:to>
      <xdr:col>13</xdr:col>
      <xdr:colOff>1171575</xdr:colOff>
      <xdr:row>30</xdr:row>
      <xdr:rowOff>257175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72300" y="6743700"/>
          <a:ext cx="342900" cy="21907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14</xdr:col>
      <xdr:colOff>828675</xdr:colOff>
      <xdr:row>0</xdr:row>
      <xdr:rowOff>0</xdr:rowOff>
    </xdr:from>
    <xdr:to>
      <xdr:col>15</xdr:col>
      <xdr:colOff>2686050</xdr:colOff>
      <xdr:row>4</xdr:row>
      <xdr:rowOff>97208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5825" y="0"/>
          <a:ext cx="3181350" cy="906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tabSelected="1" zoomScaleNormal="100" workbookViewId="0">
      <selection activeCell="D31" sqref="D31:E31"/>
    </sheetView>
  </sheetViews>
  <sheetFormatPr defaultColWidth="8.81640625" defaultRowHeight="14.5" x14ac:dyDescent="0.35"/>
  <cols>
    <col min="1" max="1" width="3.81640625" customWidth="1"/>
    <col min="2" max="2" width="25.7265625" customWidth="1"/>
    <col min="3" max="3" width="12.453125" customWidth="1"/>
    <col min="4" max="4" width="6.54296875" customWidth="1"/>
    <col min="5" max="5" width="7.26953125" customWidth="1"/>
    <col min="6" max="6" width="15.90625" customWidth="1"/>
    <col min="7" max="7" width="11.1796875" customWidth="1"/>
    <col min="8" max="8" width="21" customWidth="1"/>
    <col min="9" max="9" width="15" customWidth="1"/>
    <col min="10" max="10" width="5.54296875" bestFit="1" customWidth="1"/>
    <col min="11" max="11" width="7.7265625" customWidth="1"/>
    <col min="12" max="12" width="19.453125" style="4" customWidth="1"/>
    <col min="13" max="13" width="2.453125" customWidth="1"/>
    <col min="14" max="14" width="20.54296875" customWidth="1"/>
    <col min="15" max="15" width="19.81640625" customWidth="1"/>
    <col min="16" max="16" width="42.26953125" customWidth="1"/>
  </cols>
  <sheetData>
    <row r="1" spans="1:16" ht="18.5" x14ac:dyDescent="0.45">
      <c r="B1" s="82" t="s">
        <v>35</v>
      </c>
    </row>
    <row r="3" spans="1:16" x14ac:dyDescent="0.35">
      <c r="A3" s="1"/>
      <c r="B3" s="23" t="s">
        <v>24</v>
      </c>
      <c r="C3" s="15"/>
      <c r="D3" s="15"/>
      <c r="E3" s="15"/>
      <c r="F3" s="18"/>
      <c r="G3" s="18"/>
      <c r="H3" s="18"/>
      <c r="I3" s="18"/>
      <c r="J3" s="18"/>
      <c r="K3" s="18"/>
      <c r="L3" s="19"/>
      <c r="N3" s="37"/>
      <c r="O3" s="9"/>
      <c r="P3" s="9"/>
    </row>
    <row r="4" spans="1:16" x14ac:dyDescent="0.35">
      <c r="A4" s="1"/>
      <c r="B4" s="16" t="s">
        <v>19</v>
      </c>
      <c r="C4" s="144"/>
      <c r="D4" s="144"/>
      <c r="E4" s="144"/>
      <c r="F4" s="144"/>
      <c r="G4" s="144"/>
      <c r="H4" s="144"/>
      <c r="I4" s="144"/>
      <c r="J4" s="144"/>
      <c r="K4" s="144"/>
      <c r="L4" s="145"/>
      <c r="N4" s="38"/>
      <c r="O4" s="9"/>
      <c r="P4" s="9"/>
    </row>
    <row r="5" spans="1:16" ht="20.25" customHeight="1" x14ac:dyDescent="0.35"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8"/>
      <c r="N5" s="9"/>
      <c r="O5" s="9"/>
      <c r="P5" s="9"/>
    </row>
    <row r="6" spans="1:16" ht="21" customHeight="1" x14ac:dyDescent="0.35"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1"/>
      <c r="N6" s="9"/>
      <c r="O6" s="9"/>
      <c r="P6" s="9"/>
    </row>
    <row r="7" spans="1:16" ht="18.75" customHeight="1" x14ac:dyDescent="0.35">
      <c r="B7" s="20"/>
      <c r="C7" s="9"/>
      <c r="D7" s="21" t="s">
        <v>7</v>
      </c>
      <c r="E7" s="152"/>
      <c r="F7" s="152"/>
      <c r="G7" s="152"/>
      <c r="H7" s="152"/>
      <c r="I7" s="152"/>
      <c r="J7" s="152"/>
      <c r="K7" s="152"/>
      <c r="L7" s="153"/>
      <c r="N7" s="14"/>
      <c r="O7" s="9"/>
      <c r="P7" s="9"/>
    </row>
    <row r="8" spans="1:16" ht="5.25" customHeight="1" x14ac:dyDescent="0.35">
      <c r="B8" s="20"/>
      <c r="C8" s="9"/>
      <c r="D8" s="9"/>
      <c r="E8" s="15"/>
      <c r="F8" s="18"/>
      <c r="G8" s="18"/>
      <c r="H8" s="18"/>
      <c r="I8" s="18"/>
      <c r="J8" s="18"/>
      <c r="K8" s="18"/>
      <c r="L8" s="19"/>
      <c r="N8" s="14"/>
      <c r="O8" s="9"/>
      <c r="P8" s="9"/>
    </row>
    <row r="9" spans="1:16" ht="18.75" customHeight="1" x14ac:dyDescent="0.35">
      <c r="B9" s="20"/>
      <c r="C9" s="9"/>
      <c r="D9" s="21" t="s">
        <v>32</v>
      </c>
      <c r="E9" s="147"/>
      <c r="F9" s="147"/>
      <c r="G9" s="147"/>
      <c r="H9" s="147"/>
      <c r="I9" s="147"/>
      <c r="J9" s="147"/>
      <c r="K9" s="147"/>
      <c r="L9" s="148"/>
      <c r="N9" s="42" t="s">
        <v>12</v>
      </c>
      <c r="O9" s="43"/>
      <c r="P9" s="44"/>
    </row>
    <row r="10" spans="1:16" ht="4.5" customHeight="1" x14ac:dyDescent="0.35">
      <c r="B10" s="17"/>
      <c r="C10" s="6"/>
      <c r="D10" s="6"/>
      <c r="E10" s="6"/>
      <c r="F10" s="6"/>
      <c r="G10" s="6"/>
      <c r="H10" s="6"/>
      <c r="I10" s="6"/>
      <c r="J10" s="6"/>
      <c r="K10" s="6"/>
      <c r="L10" s="22"/>
      <c r="N10" s="45"/>
      <c r="O10" s="46"/>
      <c r="P10" s="47"/>
    </row>
    <row r="11" spans="1:16" s="2" customFormat="1" ht="29" x14ac:dyDescent="0.35">
      <c r="B11" s="3" t="s">
        <v>9</v>
      </c>
      <c r="C11" s="96" t="s">
        <v>8</v>
      </c>
      <c r="D11" s="97"/>
      <c r="E11" s="98"/>
      <c r="F11" s="3" t="s">
        <v>0</v>
      </c>
      <c r="G11" s="101" t="s">
        <v>26</v>
      </c>
      <c r="H11" s="102"/>
      <c r="I11" s="76" t="s">
        <v>27</v>
      </c>
      <c r="J11" s="76" t="s">
        <v>28</v>
      </c>
      <c r="K11" s="76" t="s">
        <v>29</v>
      </c>
      <c r="L11" s="3" t="s">
        <v>1</v>
      </c>
      <c r="N11" s="48" t="s">
        <v>3</v>
      </c>
      <c r="O11" s="48" t="s">
        <v>4</v>
      </c>
      <c r="P11" s="48" t="s">
        <v>5</v>
      </c>
    </row>
    <row r="12" spans="1:16" ht="23.25" customHeight="1" x14ac:dyDescent="0.35">
      <c r="A12">
        <v>1</v>
      </c>
      <c r="B12" s="25"/>
      <c r="C12" s="93"/>
      <c r="D12" s="94"/>
      <c r="E12" s="95"/>
      <c r="F12" s="13"/>
      <c r="G12" s="105"/>
      <c r="H12" s="106"/>
      <c r="I12" s="39"/>
      <c r="J12" s="39"/>
      <c r="K12" s="68"/>
      <c r="L12" s="26"/>
      <c r="N12" s="49" t="s">
        <v>2</v>
      </c>
      <c r="O12" s="50" t="s">
        <v>2</v>
      </c>
      <c r="P12" s="51"/>
    </row>
    <row r="13" spans="1:16" ht="23.25" customHeight="1" x14ac:dyDescent="0.35">
      <c r="A13">
        <v>2</v>
      </c>
      <c r="B13" s="27"/>
      <c r="C13" s="93"/>
      <c r="D13" s="94"/>
      <c r="E13" s="95"/>
      <c r="F13" s="12"/>
      <c r="G13" s="103"/>
      <c r="H13" s="104"/>
      <c r="I13" s="12"/>
      <c r="J13" s="12"/>
      <c r="K13" s="12"/>
      <c r="L13" s="28"/>
      <c r="N13" s="49"/>
      <c r="O13" s="50"/>
      <c r="P13" s="51"/>
    </row>
    <row r="14" spans="1:16" ht="23.25" customHeight="1" x14ac:dyDescent="0.35">
      <c r="A14">
        <v>3</v>
      </c>
      <c r="B14" s="27"/>
      <c r="C14" s="93"/>
      <c r="D14" s="94"/>
      <c r="E14" s="95"/>
      <c r="F14" s="12"/>
      <c r="G14" s="103"/>
      <c r="H14" s="104"/>
      <c r="I14" s="12"/>
      <c r="J14" s="12"/>
      <c r="K14" s="12"/>
      <c r="L14" s="28"/>
      <c r="N14" s="49"/>
      <c r="O14" s="50"/>
      <c r="P14" s="51"/>
    </row>
    <row r="15" spans="1:16" ht="23.25" customHeight="1" x14ac:dyDescent="0.35">
      <c r="A15">
        <v>4</v>
      </c>
      <c r="B15" s="27"/>
      <c r="C15" s="93"/>
      <c r="D15" s="94"/>
      <c r="E15" s="95"/>
      <c r="F15" s="12"/>
      <c r="G15" s="103"/>
      <c r="H15" s="104"/>
      <c r="I15" s="12"/>
      <c r="J15" s="12"/>
      <c r="K15" s="12"/>
      <c r="L15" s="28"/>
      <c r="N15" s="49"/>
      <c r="O15" s="50"/>
      <c r="P15" s="51"/>
    </row>
    <row r="16" spans="1:16" ht="23.25" customHeight="1" x14ac:dyDescent="0.35">
      <c r="A16">
        <v>5</v>
      </c>
      <c r="B16" s="27"/>
      <c r="C16" s="93"/>
      <c r="D16" s="94"/>
      <c r="E16" s="95"/>
      <c r="F16" s="12"/>
      <c r="G16" s="103"/>
      <c r="H16" s="104"/>
      <c r="I16" s="12"/>
      <c r="J16" s="12"/>
      <c r="K16" s="12"/>
      <c r="L16" s="28"/>
      <c r="N16" s="49"/>
      <c r="O16" s="50"/>
      <c r="P16" s="51"/>
    </row>
    <row r="17" spans="1:16" ht="23.25" customHeight="1" x14ac:dyDescent="0.35">
      <c r="A17">
        <v>6</v>
      </c>
      <c r="B17" s="29"/>
      <c r="C17" s="93"/>
      <c r="D17" s="94"/>
      <c r="E17" s="95"/>
      <c r="F17" s="11"/>
      <c r="G17" s="103"/>
      <c r="H17" s="104"/>
      <c r="I17" s="40"/>
      <c r="J17" s="40"/>
      <c r="K17" s="40"/>
      <c r="L17" s="30"/>
      <c r="N17" s="49"/>
      <c r="O17" s="50"/>
      <c r="P17" s="51"/>
    </row>
    <row r="18" spans="1:16" ht="23.25" customHeight="1" x14ac:dyDescent="0.35">
      <c r="A18">
        <v>7</v>
      </c>
      <c r="B18" s="27"/>
      <c r="C18" s="93"/>
      <c r="D18" s="94"/>
      <c r="E18" s="95"/>
      <c r="F18" s="8"/>
      <c r="G18" s="103"/>
      <c r="H18" s="104"/>
      <c r="I18" s="41"/>
      <c r="J18" s="41"/>
      <c r="K18" s="41"/>
      <c r="L18" s="28"/>
      <c r="N18" s="49"/>
      <c r="O18" s="50"/>
      <c r="P18" s="51"/>
    </row>
    <row r="19" spans="1:16" ht="23.25" customHeight="1" x14ac:dyDescent="0.35">
      <c r="A19">
        <v>8</v>
      </c>
      <c r="B19" s="27"/>
      <c r="C19" s="93"/>
      <c r="D19" s="94"/>
      <c r="E19" s="95"/>
      <c r="F19" s="8"/>
      <c r="G19" s="103"/>
      <c r="H19" s="104"/>
      <c r="I19" s="41"/>
      <c r="J19" s="41"/>
      <c r="K19" s="41"/>
      <c r="L19" s="28"/>
      <c r="N19" s="49"/>
      <c r="O19" s="50"/>
      <c r="P19" s="51"/>
    </row>
    <row r="20" spans="1:16" ht="23.25" customHeight="1" x14ac:dyDescent="0.35">
      <c r="A20">
        <v>9</v>
      </c>
      <c r="B20" s="27"/>
      <c r="C20" s="93"/>
      <c r="D20" s="94"/>
      <c r="E20" s="95"/>
      <c r="F20" s="8"/>
      <c r="G20" s="103"/>
      <c r="H20" s="104"/>
      <c r="I20" s="41"/>
      <c r="J20" s="41"/>
      <c r="K20" s="41"/>
      <c r="L20" s="28"/>
      <c r="N20" s="49"/>
      <c r="O20" s="50"/>
      <c r="P20" s="51"/>
    </row>
    <row r="21" spans="1:16" ht="23.25" customHeight="1" x14ac:dyDescent="0.35">
      <c r="A21">
        <v>10</v>
      </c>
      <c r="B21" s="27"/>
      <c r="C21" s="93"/>
      <c r="D21" s="94"/>
      <c r="E21" s="95"/>
      <c r="F21" s="8"/>
      <c r="G21" s="103"/>
      <c r="H21" s="104"/>
      <c r="I21" s="41"/>
      <c r="J21" s="41"/>
      <c r="K21" s="41"/>
      <c r="L21" s="28"/>
      <c r="N21" s="49"/>
      <c r="O21" s="50"/>
      <c r="P21" s="51"/>
    </row>
    <row r="22" spans="1:16" ht="23.25" customHeight="1" x14ac:dyDescent="0.35">
      <c r="A22">
        <v>11</v>
      </c>
      <c r="B22" s="27"/>
      <c r="C22" s="93"/>
      <c r="D22" s="94"/>
      <c r="E22" s="95"/>
      <c r="F22" s="8"/>
      <c r="G22" s="103"/>
      <c r="H22" s="104"/>
      <c r="I22" s="41"/>
      <c r="J22" s="41"/>
      <c r="K22" s="41"/>
      <c r="L22" s="28"/>
      <c r="N22" s="49"/>
      <c r="O22" s="50"/>
      <c r="P22" s="51"/>
    </row>
    <row r="23" spans="1:16" ht="23.25" customHeight="1" x14ac:dyDescent="0.35">
      <c r="A23">
        <v>12</v>
      </c>
      <c r="B23" s="27"/>
      <c r="C23" s="93"/>
      <c r="D23" s="94"/>
      <c r="E23" s="95"/>
      <c r="F23" s="8"/>
      <c r="G23" s="103"/>
      <c r="H23" s="104"/>
      <c r="I23" s="41"/>
      <c r="J23" s="41"/>
      <c r="K23" s="41"/>
      <c r="L23" s="28"/>
      <c r="N23" s="52"/>
      <c r="O23" s="53"/>
      <c r="P23" s="54"/>
    </row>
    <row r="24" spans="1:16" x14ac:dyDescent="0.35">
      <c r="B24" s="31"/>
      <c r="C24" s="9"/>
      <c r="D24" s="9"/>
      <c r="E24" s="9"/>
      <c r="F24" s="9"/>
      <c r="G24" s="9"/>
      <c r="H24" s="9"/>
      <c r="I24" s="9"/>
      <c r="J24" s="9"/>
      <c r="K24" s="9"/>
      <c r="L24" s="24"/>
      <c r="N24" s="55"/>
      <c r="O24" s="46"/>
      <c r="P24" s="47"/>
    </row>
    <row r="25" spans="1:16" ht="20.25" customHeight="1" thickBot="1" x14ac:dyDescent="0.4">
      <c r="B25" s="31"/>
      <c r="C25" s="9"/>
      <c r="D25" s="9"/>
      <c r="E25" s="9"/>
      <c r="K25" s="14" t="s">
        <v>10</v>
      </c>
      <c r="L25" s="32">
        <f>SUM(L12:L24)</f>
        <v>0</v>
      </c>
      <c r="N25" s="56" t="s">
        <v>2</v>
      </c>
      <c r="O25" s="57" t="s">
        <v>2</v>
      </c>
      <c r="P25" s="47"/>
    </row>
    <row r="26" spans="1:16" x14ac:dyDescent="0.35">
      <c r="B26" s="31"/>
      <c r="C26" s="9"/>
      <c r="D26" s="9"/>
      <c r="E26" s="9"/>
      <c r="F26" s="9"/>
      <c r="G26" s="9"/>
      <c r="H26" s="9"/>
      <c r="I26" s="9"/>
      <c r="J26" s="9"/>
      <c r="K26" s="9"/>
      <c r="L26" s="24"/>
      <c r="N26" s="55"/>
      <c r="O26" s="46"/>
      <c r="P26" s="47"/>
    </row>
    <row r="27" spans="1:16" x14ac:dyDescent="0.35">
      <c r="B27" s="31"/>
      <c r="C27" s="9"/>
      <c r="D27" s="9"/>
      <c r="E27" s="9"/>
      <c r="F27" s="9"/>
      <c r="G27" s="9"/>
      <c r="H27" s="9"/>
      <c r="I27" s="9"/>
      <c r="J27" s="9"/>
      <c r="K27" s="9"/>
      <c r="L27" s="24"/>
      <c r="N27" s="45" t="s">
        <v>18</v>
      </c>
      <c r="O27" s="46"/>
      <c r="P27" s="47"/>
    </row>
    <row r="28" spans="1:16" ht="24" customHeight="1" x14ac:dyDescent="0.35">
      <c r="B28" s="84" t="s">
        <v>45</v>
      </c>
      <c r="C28" s="87"/>
      <c r="D28" s="90"/>
      <c r="E28" s="90"/>
      <c r="F28" s="87"/>
      <c r="G28" s="87"/>
      <c r="H28" s="87"/>
      <c r="I28" s="87"/>
      <c r="J28" s="90"/>
      <c r="K28" s="90"/>
      <c r="L28" s="88"/>
      <c r="N28" s="55"/>
      <c r="O28" s="58" t="s">
        <v>16</v>
      </c>
      <c r="P28" s="47"/>
    </row>
    <row r="29" spans="1:16" ht="13.5" customHeight="1" x14ac:dyDescent="0.35">
      <c r="B29" s="84"/>
      <c r="C29" s="85" t="s">
        <v>41</v>
      </c>
      <c r="D29" s="110" t="s">
        <v>14</v>
      </c>
      <c r="E29" s="110"/>
      <c r="F29" s="85" t="s">
        <v>15</v>
      </c>
      <c r="G29" s="9" t="s">
        <v>36</v>
      </c>
      <c r="H29" s="85" t="s">
        <v>42</v>
      </c>
      <c r="I29" s="35" t="s">
        <v>13</v>
      </c>
      <c r="J29" s="89" t="s">
        <v>43</v>
      </c>
      <c r="K29" s="89"/>
      <c r="L29" s="86" t="s">
        <v>44</v>
      </c>
      <c r="N29" s="55"/>
      <c r="O29" s="58"/>
      <c r="P29" s="47"/>
    </row>
    <row r="30" spans="1:16" ht="13" customHeight="1" x14ac:dyDescent="0.35">
      <c r="B30" s="31"/>
      <c r="C30" s="9"/>
      <c r="D30" s="9"/>
      <c r="E30" s="9"/>
      <c r="F30" s="9"/>
      <c r="G30" s="9"/>
      <c r="H30" s="9"/>
      <c r="I30" s="9"/>
      <c r="J30" s="9"/>
      <c r="K30" s="9"/>
      <c r="L30" s="24"/>
      <c r="N30" s="55"/>
      <c r="O30" s="46"/>
      <c r="P30" s="47"/>
    </row>
    <row r="31" spans="1:16" ht="22.5" customHeight="1" x14ac:dyDescent="0.35">
      <c r="B31" s="77" t="s">
        <v>40</v>
      </c>
      <c r="C31" s="83"/>
      <c r="D31" s="107"/>
      <c r="E31" s="108"/>
      <c r="F31" s="83"/>
      <c r="G31" s="83">
        <v>1</v>
      </c>
      <c r="H31" s="83"/>
      <c r="I31" s="83"/>
      <c r="J31" s="70"/>
      <c r="K31" s="70"/>
      <c r="L31" s="71"/>
      <c r="N31" s="55"/>
      <c r="O31" s="58" t="s">
        <v>17</v>
      </c>
      <c r="P31" s="47"/>
    </row>
    <row r="32" spans="1:16" x14ac:dyDescent="0.35">
      <c r="B32" s="69"/>
      <c r="C32" s="35" t="s">
        <v>33</v>
      </c>
      <c r="D32" s="109" t="s">
        <v>36</v>
      </c>
      <c r="E32" s="109"/>
      <c r="F32" s="35" t="s">
        <v>37</v>
      </c>
      <c r="G32" s="35" t="s">
        <v>38</v>
      </c>
      <c r="H32" s="35" t="s">
        <v>64</v>
      </c>
      <c r="I32" s="35" t="s">
        <v>39</v>
      </c>
      <c r="J32" s="35"/>
      <c r="K32" s="35"/>
      <c r="L32" s="36"/>
      <c r="N32" s="65"/>
      <c r="O32" s="66"/>
      <c r="P32" s="67"/>
    </row>
    <row r="33" spans="2:16" x14ac:dyDescent="0.35">
      <c r="B33" s="31"/>
      <c r="C33" s="35"/>
      <c r="D33" s="35"/>
      <c r="E33" s="35"/>
      <c r="F33" s="35"/>
      <c r="G33" s="35"/>
      <c r="H33" s="35"/>
      <c r="I33" s="35"/>
      <c r="J33" s="35"/>
      <c r="K33" s="35"/>
      <c r="L33" s="36"/>
      <c r="N33" s="99"/>
      <c r="O33" s="100"/>
      <c r="P33" s="78"/>
    </row>
    <row r="34" spans="2:16" s="5" customFormat="1" x14ac:dyDescent="0.35">
      <c r="B34" s="20" t="s">
        <v>22</v>
      </c>
      <c r="C34" s="14"/>
      <c r="D34" s="14"/>
      <c r="E34" s="14"/>
      <c r="F34" s="14"/>
      <c r="G34" s="14"/>
      <c r="H34" s="14"/>
      <c r="I34" s="14"/>
      <c r="J34" s="14"/>
      <c r="K34" s="14"/>
      <c r="L34" s="33"/>
      <c r="N34" s="91" t="s">
        <v>30</v>
      </c>
      <c r="O34" s="92"/>
      <c r="P34" s="79"/>
    </row>
    <row r="35" spans="2:16" s="5" customFormat="1" ht="19.5" customHeight="1" x14ac:dyDescent="0.35">
      <c r="B35" s="17"/>
      <c r="C35" s="7"/>
      <c r="D35" s="7"/>
      <c r="E35" s="7"/>
      <c r="F35" s="10"/>
      <c r="G35" s="10"/>
      <c r="H35" s="10"/>
      <c r="I35" s="10"/>
      <c r="J35" s="10"/>
      <c r="K35" s="10"/>
      <c r="L35" s="34"/>
      <c r="N35" s="91"/>
      <c r="O35" s="92"/>
      <c r="P35" s="80"/>
    </row>
    <row r="36" spans="2:16" s="5" customFormat="1" ht="19.5" customHeight="1" x14ac:dyDescent="0.35">
      <c r="B36" s="17" t="s">
        <v>23</v>
      </c>
      <c r="C36" s="7"/>
      <c r="D36" s="7"/>
      <c r="E36" s="7"/>
      <c r="F36" s="10"/>
      <c r="G36" s="10"/>
      <c r="H36" s="10"/>
      <c r="I36" s="10"/>
      <c r="J36" s="10"/>
      <c r="K36" s="10"/>
      <c r="L36" s="34"/>
      <c r="N36" s="45"/>
      <c r="O36" s="59"/>
      <c r="P36" s="79"/>
    </row>
    <row r="37" spans="2:16" s="5" customFormat="1" ht="8.25" customHeight="1" x14ac:dyDescent="0.35">
      <c r="B37" s="73"/>
      <c r="C37" s="73"/>
      <c r="D37" s="73"/>
      <c r="E37" s="73"/>
      <c r="F37" s="74"/>
      <c r="G37" s="74"/>
      <c r="H37" s="74"/>
      <c r="I37" s="74"/>
      <c r="J37" s="74"/>
      <c r="K37" s="74"/>
      <c r="L37" s="75"/>
      <c r="N37" s="45"/>
      <c r="O37" s="59"/>
      <c r="P37" s="79"/>
    </row>
    <row r="38" spans="2:16" s="5" customFormat="1" x14ac:dyDescent="0.35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N38" s="45" t="s">
        <v>31</v>
      </c>
      <c r="O38" s="59"/>
      <c r="P38" s="80"/>
    </row>
    <row r="39" spans="2:16" s="5" customFormat="1" ht="23.25" customHeight="1" x14ac:dyDescent="0.35">
      <c r="B39" s="61" t="s">
        <v>11</v>
      </c>
      <c r="C39" s="61"/>
      <c r="D39" s="61"/>
      <c r="E39" s="61"/>
      <c r="F39" s="62"/>
      <c r="G39" s="62"/>
      <c r="H39" s="62"/>
      <c r="I39" s="62"/>
      <c r="J39" s="61"/>
      <c r="K39" s="60"/>
      <c r="L39" s="60"/>
      <c r="N39" s="45"/>
      <c r="O39" s="59"/>
      <c r="P39" s="79"/>
    </row>
    <row r="40" spans="2:16" ht="15" thickBot="1" x14ac:dyDescent="0.4">
      <c r="B40" s="61"/>
      <c r="C40" s="61"/>
      <c r="D40" s="61"/>
      <c r="E40" s="61"/>
      <c r="F40" s="73"/>
      <c r="G40" s="73"/>
      <c r="H40" s="73"/>
      <c r="I40" s="73"/>
      <c r="J40" s="73"/>
      <c r="K40" s="73"/>
      <c r="L40" s="75"/>
      <c r="N40" s="45" t="s">
        <v>6</v>
      </c>
      <c r="O40" s="59"/>
      <c r="P40" s="80"/>
    </row>
    <row r="41" spans="2:16" ht="15" thickBot="1" x14ac:dyDescent="0.4">
      <c r="B41" s="61" t="s">
        <v>21</v>
      </c>
      <c r="C41" s="61"/>
      <c r="D41" s="61"/>
      <c r="E41" s="61"/>
      <c r="F41" s="62"/>
      <c r="G41" s="62"/>
      <c r="H41" s="62"/>
      <c r="I41" s="62"/>
      <c r="J41" s="63" t="s">
        <v>20</v>
      </c>
      <c r="K41" s="63"/>
      <c r="L41" s="64"/>
      <c r="N41" s="45"/>
      <c r="O41" s="59"/>
      <c r="P41" s="78"/>
    </row>
    <row r="42" spans="2:16" x14ac:dyDescent="0.35">
      <c r="N42" s="81" t="s">
        <v>25</v>
      </c>
      <c r="O42" s="66"/>
      <c r="P42" s="67"/>
    </row>
    <row r="43" spans="2:16" x14ac:dyDescent="0.35">
      <c r="N43" s="72"/>
      <c r="O43" s="72"/>
      <c r="P43" s="72"/>
    </row>
  </sheetData>
  <mergeCells count="39">
    <mergeCell ref="D29:E29"/>
    <mergeCell ref="C4:L4"/>
    <mergeCell ref="B5:L5"/>
    <mergeCell ref="B6:L6"/>
    <mergeCell ref="E7:L7"/>
    <mergeCell ref="E9:L9"/>
    <mergeCell ref="G23:H23"/>
    <mergeCell ref="G18:H18"/>
    <mergeCell ref="G19:H19"/>
    <mergeCell ref="G20:H20"/>
    <mergeCell ref="G21:H21"/>
    <mergeCell ref="G11:H11"/>
    <mergeCell ref="G17:H17"/>
    <mergeCell ref="G12:H12"/>
    <mergeCell ref="G13:H13"/>
    <mergeCell ref="G14:H14"/>
    <mergeCell ref="G15:H15"/>
    <mergeCell ref="G16:H16"/>
    <mergeCell ref="C11:E11"/>
    <mergeCell ref="C12:E12"/>
    <mergeCell ref="C13:E13"/>
    <mergeCell ref="C14:E14"/>
    <mergeCell ref="C15:E15"/>
    <mergeCell ref="J29:K29"/>
    <mergeCell ref="D28:E28"/>
    <mergeCell ref="J28:K28"/>
    <mergeCell ref="N34:O35"/>
    <mergeCell ref="C16:E16"/>
    <mergeCell ref="N33:O33"/>
    <mergeCell ref="C23:E23"/>
    <mergeCell ref="C17:E17"/>
    <mergeCell ref="C18:E18"/>
    <mergeCell ref="C19:E19"/>
    <mergeCell ref="C20:E20"/>
    <mergeCell ref="C21:E21"/>
    <mergeCell ref="C22:E22"/>
    <mergeCell ref="D31:E31"/>
    <mergeCell ref="D32:E32"/>
    <mergeCell ref="G22:H22"/>
  </mergeCells>
  <phoneticPr fontId="5" type="noConversion"/>
  <printOptions horizontalCentered="1" verticalCentered="1"/>
  <pageMargins left="0.2" right="0.2" top="0.85" bottom="0.5" header="0.3" footer="0.3"/>
  <pageSetup paperSize="5" scale="68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A7941-2223-4D89-852E-97582A7C3700}">
  <dimension ref="A1:O28"/>
  <sheetViews>
    <sheetView workbookViewId="0">
      <selection activeCell="B27" sqref="B27"/>
    </sheetView>
  </sheetViews>
  <sheetFormatPr defaultRowHeight="12.5" x14ac:dyDescent="0.25"/>
  <cols>
    <col min="1" max="1" width="24.7265625" style="112" customWidth="1"/>
    <col min="2" max="2" width="29.1796875" style="112" customWidth="1"/>
    <col min="3" max="3" width="7.1796875" style="112" bestFit="1" customWidth="1"/>
    <col min="4" max="4" width="12.81640625" style="112" bestFit="1" customWidth="1"/>
    <col min="5" max="5" width="9.26953125" style="112" bestFit="1" customWidth="1"/>
    <col min="6" max="6" width="11.26953125" style="112" bestFit="1" customWidth="1"/>
    <col min="7" max="7" width="5.1796875" style="112" bestFit="1" customWidth="1"/>
    <col min="8" max="8" width="28.7265625" style="112" bestFit="1" customWidth="1"/>
    <col min="9" max="9" width="8.7265625" style="112"/>
    <col min="10" max="10" width="10.81640625" style="112" bestFit="1" customWidth="1"/>
    <col min="11" max="11" width="14.81640625" style="112" bestFit="1" customWidth="1"/>
    <col min="12" max="12" width="10.7265625" style="112" bestFit="1" customWidth="1"/>
    <col min="13" max="14" width="8.7265625" style="112"/>
    <col min="15" max="15" width="25.7265625" style="112" customWidth="1"/>
    <col min="16" max="16384" width="8.7265625" style="112"/>
  </cols>
  <sheetData>
    <row r="1" spans="1:15" ht="13" x14ac:dyDescent="0.3">
      <c r="A1" s="111" t="s">
        <v>46</v>
      </c>
      <c r="B1" s="111"/>
    </row>
    <row r="2" spans="1:15" ht="13" thickBot="1" x14ac:dyDescent="0.3"/>
    <row r="3" spans="1:15" ht="14.5" customHeight="1" x14ac:dyDescent="0.3">
      <c r="I3" s="154" t="s">
        <v>63</v>
      </c>
      <c r="J3" s="155"/>
      <c r="K3" s="155"/>
      <c r="L3" s="155"/>
      <c r="M3" s="155"/>
      <c r="N3" s="156"/>
    </row>
    <row r="4" spans="1:15" ht="13" thickBot="1" x14ac:dyDescent="0.3">
      <c r="A4" s="116" t="s">
        <v>48</v>
      </c>
      <c r="B4" s="116" t="s">
        <v>49</v>
      </c>
      <c r="C4" s="116" t="s">
        <v>34</v>
      </c>
      <c r="D4" s="116" t="s">
        <v>50</v>
      </c>
      <c r="E4" s="116" t="s">
        <v>51</v>
      </c>
      <c r="F4" s="116" t="s">
        <v>52</v>
      </c>
      <c r="G4" s="116" t="s">
        <v>53</v>
      </c>
      <c r="H4" s="116" t="s">
        <v>54</v>
      </c>
      <c r="I4" s="157" t="s">
        <v>33</v>
      </c>
      <c r="J4" s="158" t="s">
        <v>36</v>
      </c>
      <c r="K4" s="158" t="s">
        <v>37</v>
      </c>
      <c r="L4" s="158" t="s">
        <v>38</v>
      </c>
      <c r="M4" s="158" t="s">
        <v>64</v>
      </c>
      <c r="N4" s="158" t="s">
        <v>65</v>
      </c>
    </row>
    <row r="5" spans="1:15" ht="14.5" x14ac:dyDescent="0.35">
      <c r="B5" s="120">
        <v>1</v>
      </c>
      <c r="C5" s="121">
        <f>Sheet1!L12</f>
        <v>0</v>
      </c>
      <c r="D5" s="112" t="str">
        <f>Sheet1!B12&amp;","&amp;Sheet1!C12</f>
        <v>,</v>
      </c>
      <c r="F5" s="112">
        <f>Sheet1!G12</f>
        <v>0</v>
      </c>
      <c r="G5" s="122">
        <v>1</v>
      </c>
      <c r="H5" s="123">
        <f>Sheet1!$C$4</f>
        <v>0</v>
      </c>
      <c r="I5" s="112">
        <f>Sheet1!$N$5</f>
        <v>0</v>
      </c>
      <c r="J5" s="112">
        <f>Sheet1!$D$31</f>
        <v>0</v>
      </c>
      <c r="K5" s="112">
        <f>Sheet1!$F$31</f>
        <v>0</v>
      </c>
      <c r="L5" s="112">
        <f>Sheet1!$G$31</f>
        <v>1</v>
      </c>
      <c r="M5" s="112">
        <f>Sheet1!$H$31</f>
        <v>0</v>
      </c>
      <c r="N5" s="112">
        <f>Sheet1!$I$31</f>
        <v>0</v>
      </c>
      <c r="O5" s="112" t="str">
        <f>CONCATENATE(I5,"-",J5,"-",K5,"-",L5,"-",M5,"-",N5,"-",)</f>
        <v>0-0-0-1-0-0-</v>
      </c>
    </row>
    <row r="6" spans="1:15" ht="14.5" x14ac:dyDescent="0.35">
      <c r="B6" s="120">
        <v>2</v>
      </c>
      <c r="C6" s="121">
        <f>Sheet1!L13</f>
        <v>0</v>
      </c>
      <c r="D6" s="112" t="str">
        <f>Sheet1!B13&amp;","&amp;Sheet1!C13</f>
        <v>,</v>
      </c>
      <c r="F6" s="112">
        <f>Sheet1!G13</f>
        <v>0</v>
      </c>
      <c r="G6" s="122">
        <v>1</v>
      </c>
      <c r="H6" s="123">
        <f>Sheet1!$C$4</f>
        <v>0</v>
      </c>
      <c r="I6" s="112">
        <f>Sheet1!$N$5</f>
        <v>0</v>
      </c>
      <c r="J6" s="112">
        <f>Sheet1!$D$31</f>
        <v>0</v>
      </c>
      <c r="K6" s="112">
        <f>Sheet1!$F$31</f>
        <v>0</v>
      </c>
      <c r="L6" s="112">
        <f>Sheet1!$G$31</f>
        <v>1</v>
      </c>
      <c r="M6" s="112">
        <f>Sheet1!$H$31</f>
        <v>0</v>
      </c>
      <c r="N6" s="112">
        <f>Sheet1!$I$31</f>
        <v>0</v>
      </c>
      <c r="O6" s="112" t="str">
        <f t="shared" ref="O6:O18" si="0">CONCATENATE(I6,"-",J6,"-",K6,"-",L6,"-",M6,"-",N6,"-",)</f>
        <v>0-0-0-1-0-0-</v>
      </c>
    </row>
    <row r="7" spans="1:15" ht="14.5" x14ac:dyDescent="0.35">
      <c r="B7" s="120">
        <v>3</v>
      </c>
      <c r="C7" s="121">
        <f>Sheet1!L14</f>
        <v>0</v>
      </c>
      <c r="D7" s="112" t="str">
        <f>Sheet1!B14&amp;","&amp;Sheet1!C14</f>
        <v>,</v>
      </c>
      <c r="F7" s="112">
        <f>Sheet1!G14</f>
        <v>0</v>
      </c>
      <c r="G7" s="122">
        <v>1</v>
      </c>
      <c r="H7" s="123">
        <f>Sheet1!$C$4</f>
        <v>0</v>
      </c>
      <c r="I7" s="112">
        <f>Sheet1!$N$5</f>
        <v>0</v>
      </c>
      <c r="J7" s="112">
        <f>Sheet1!$D$31</f>
        <v>0</v>
      </c>
      <c r="K7" s="112">
        <f>Sheet1!$F$31</f>
        <v>0</v>
      </c>
      <c r="L7" s="112">
        <f>Sheet1!$G$31</f>
        <v>1</v>
      </c>
      <c r="M7" s="112">
        <f>Sheet1!$H$31</f>
        <v>0</v>
      </c>
      <c r="N7" s="112">
        <f>Sheet1!$I$31</f>
        <v>0</v>
      </c>
      <c r="O7" s="112" t="str">
        <f t="shared" si="0"/>
        <v>0-0-0-1-0-0-</v>
      </c>
    </row>
    <row r="8" spans="1:15" ht="14.5" x14ac:dyDescent="0.35">
      <c r="B8" s="120">
        <v>4</v>
      </c>
      <c r="C8" s="121">
        <f>Sheet1!L15</f>
        <v>0</v>
      </c>
      <c r="D8" s="112" t="str">
        <f>Sheet1!B15&amp;","&amp;Sheet1!C15</f>
        <v>,</v>
      </c>
      <c r="F8" s="112">
        <f>Sheet1!G15</f>
        <v>0</v>
      </c>
      <c r="G8" s="122">
        <v>1</v>
      </c>
      <c r="H8" s="123">
        <f>Sheet1!$C$4</f>
        <v>0</v>
      </c>
      <c r="I8" s="112">
        <f>Sheet1!$N$5</f>
        <v>0</v>
      </c>
      <c r="J8" s="112">
        <f>Sheet1!$D$31</f>
        <v>0</v>
      </c>
      <c r="K8" s="112">
        <f>Sheet1!$F$31</f>
        <v>0</v>
      </c>
      <c r="L8" s="112">
        <f>Sheet1!$G$31</f>
        <v>1</v>
      </c>
      <c r="M8" s="112">
        <f>Sheet1!$H$31</f>
        <v>0</v>
      </c>
      <c r="N8" s="112">
        <f>Sheet1!$I$31</f>
        <v>0</v>
      </c>
      <c r="O8" s="112" t="str">
        <f t="shared" si="0"/>
        <v>0-0-0-1-0-0-</v>
      </c>
    </row>
    <row r="9" spans="1:15" s="124" customFormat="1" ht="14.5" x14ac:dyDescent="0.35">
      <c r="B9" s="120">
        <v>5</v>
      </c>
      <c r="C9" s="121">
        <f>Sheet1!L16</f>
        <v>0</v>
      </c>
      <c r="D9" s="112" t="str">
        <f>Sheet1!B16&amp;","&amp;Sheet1!C16</f>
        <v>,</v>
      </c>
      <c r="F9" s="112">
        <f>Sheet1!G16</f>
        <v>0</v>
      </c>
      <c r="G9" s="122">
        <v>1</v>
      </c>
      <c r="H9" s="123">
        <f>Sheet1!$C$4</f>
        <v>0</v>
      </c>
      <c r="I9" s="112">
        <f>Sheet1!$N$5</f>
        <v>0</v>
      </c>
      <c r="J9" s="112">
        <f>Sheet1!$D$31</f>
        <v>0</v>
      </c>
      <c r="K9" s="112">
        <f>Sheet1!$F$31</f>
        <v>0</v>
      </c>
      <c r="L9" s="112">
        <f>Sheet1!$G$31</f>
        <v>1</v>
      </c>
      <c r="M9" s="112">
        <f>Sheet1!$H$31</f>
        <v>0</v>
      </c>
      <c r="N9" s="112">
        <f>Sheet1!$I$31</f>
        <v>0</v>
      </c>
      <c r="O9" s="112" t="str">
        <f t="shared" si="0"/>
        <v>0-0-0-1-0-0-</v>
      </c>
    </row>
    <row r="10" spans="1:15" s="124" customFormat="1" ht="14.5" x14ac:dyDescent="0.35">
      <c r="B10" s="120">
        <v>6</v>
      </c>
      <c r="C10" s="121">
        <f>Sheet1!L17</f>
        <v>0</v>
      </c>
      <c r="D10" s="112" t="str">
        <f>Sheet1!B17&amp;","&amp;Sheet1!C17</f>
        <v>,</v>
      </c>
      <c r="F10" s="112">
        <f>Sheet1!G17</f>
        <v>0</v>
      </c>
      <c r="G10" s="122">
        <v>1</v>
      </c>
      <c r="H10" s="123">
        <f>Sheet1!$C$4</f>
        <v>0</v>
      </c>
      <c r="I10" s="112">
        <f>Sheet1!$N$5</f>
        <v>0</v>
      </c>
      <c r="J10" s="112">
        <f>Sheet1!$D$31</f>
        <v>0</v>
      </c>
      <c r="K10" s="112">
        <f>Sheet1!$F$31</f>
        <v>0</v>
      </c>
      <c r="L10" s="112">
        <f>Sheet1!$G$31</f>
        <v>1</v>
      </c>
      <c r="M10" s="112">
        <f>Sheet1!$H$31</f>
        <v>0</v>
      </c>
      <c r="N10" s="112">
        <f>Sheet1!$I$31</f>
        <v>0</v>
      </c>
      <c r="O10" s="112" t="str">
        <f t="shared" si="0"/>
        <v>0-0-0-1-0-0-</v>
      </c>
    </row>
    <row r="11" spans="1:15" s="124" customFormat="1" ht="14.5" x14ac:dyDescent="0.35">
      <c r="B11" s="120">
        <v>7</v>
      </c>
      <c r="C11" s="121">
        <f>Sheet1!L18</f>
        <v>0</v>
      </c>
      <c r="D11" s="112" t="str">
        <f>Sheet1!B18&amp;","&amp;Sheet1!C18</f>
        <v>,</v>
      </c>
      <c r="F11" s="112">
        <f>Sheet1!G18</f>
        <v>0</v>
      </c>
      <c r="G11" s="122">
        <v>1</v>
      </c>
      <c r="H11" s="123">
        <f>Sheet1!$C$4</f>
        <v>0</v>
      </c>
      <c r="I11" s="112">
        <f>Sheet1!$N$5</f>
        <v>0</v>
      </c>
      <c r="J11" s="112">
        <f>Sheet1!$D$31</f>
        <v>0</v>
      </c>
      <c r="K11" s="112">
        <f>Sheet1!$F$31</f>
        <v>0</v>
      </c>
      <c r="L11" s="112">
        <f>Sheet1!$G$31</f>
        <v>1</v>
      </c>
      <c r="M11" s="112">
        <f>Sheet1!$H$31</f>
        <v>0</v>
      </c>
      <c r="N11" s="112">
        <f>Sheet1!$I$31</f>
        <v>0</v>
      </c>
      <c r="O11" s="112" t="str">
        <f t="shared" si="0"/>
        <v>0-0-0-1-0-0-</v>
      </c>
    </row>
    <row r="12" spans="1:15" s="124" customFormat="1" ht="14.5" x14ac:dyDescent="0.35">
      <c r="B12" s="120">
        <v>8</v>
      </c>
      <c r="C12" s="121">
        <f>Sheet1!L19</f>
        <v>0</v>
      </c>
      <c r="D12" s="112" t="str">
        <f>Sheet1!B19&amp;","&amp;Sheet1!C19</f>
        <v>,</v>
      </c>
      <c r="F12" s="112">
        <f>Sheet1!G19</f>
        <v>0</v>
      </c>
      <c r="G12" s="122">
        <v>1</v>
      </c>
      <c r="H12" s="123">
        <f>Sheet1!$C$4</f>
        <v>0</v>
      </c>
      <c r="I12" s="112">
        <f>Sheet1!$N$5</f>
        <v>0</v>
      </c>
      <c r="J12" s="112">
        <f>Sheet1!$D$31</f>
        <v>0</v>
      </c>
      <c r="K12" s="112">
        <f>Sheet1!$F$31</f>
        <v>0</v>
      </c>
      <c r="L12" s="112">
        <f>Sheet1!$G$31</f>
        <v>1</v>
      </c>
      <c r="M12" s="112">
        <f>Sheet1!$H$31</f>
        <v>0</v>
      </c>
      <c r="N12" s="112">
        <f>Sheet1!$I$31</f>
        <v>0</v>
      </c>
      <c r="O12" s="112" t="str">
        <f t="shared" si="0"/>
        <v>0-0-0-1-0-0-</v>
      </c>
    </row>
    <row r="13" spans="1:15" s="124" customFormat="1" ht="14.5" x14ac:dyDescent="0.35">
      <c r="B13" s="120">
        <v>9</v>
      </c>
      <c r="C13" s="121">
        <f>Sheet1!L20</f>
        <v>0</v>
      </c>
      <c r="D13" s="112" t="str">
        <f>Sheet1!B20&amp;","&amp;Sheet1!C20</f>
        <v>,</v>
      </c>
      <c r="F13" s="112">
        <f>Sheet1!G20</f>
        <v>0</v>
      </c>
      <c r="G13" s="122">
        <v>1</v>
      </c>
      <c r="H13" s="123">
        <f>Sheet1!$C$4</f>
        <v>0</v>
      </c>
      <c r="I13" s="112">
        <f>Sheet1!$N$5</f>
        <v>0</v>
      </c>
      <c r="J13" s="112">
        <f>Sheet1!$D$31</f>
        <v>0</v>
      </c>
      <c r="K13" s="112">
        <f>Sheet1!$F$31</f>
        <v>0</v>
      </c>
      <c r="L13" s="112">
        <f>Sheet1!$G$31</f>
        <v>1</v>
      </c>
      <c r="M13" s="112">
        <f>Sheet1!$H$31</f>
        <v>0</v>
      </c>
      <c r="N13" s="112">
        <f>Sheet1!$I$31</f>
        <v>0</v>
      </c>
      <c r="O13" s="112" t="str">
        <f t="shared" si="0"/>
        <v>0-0-0-1-0-0-</v>
      </c>
    </row>
    <row r="14" spans="1:15" s="124" customFormat="1" ht="14.5" x14ac:dyDescent="0.35">
      <c r="B14" s="120">
        <v>10</v>
      </c>
      <c r="C14" s="121">
        <f>Sheet1!L21</f>
        <v>0</v>
      </c>
      <c r="D14" s="112" t="str">
        <f>Sheet1!B21&amp;","&amp;Sheet1!C21</f>
        <v>,</v>
      </c>
      <c r="F14" s="112">
        <f>Sheet1!G21</f>
        <v>0</v>
      </c>
      <c r="G14" s="122">
        <v>1</v>
      </c>
      <c r="H14" s="123">
        <f>Sheet1!$C$4</f>
        <v>0</v>
      </c>
      <c r="I14" s="112">
        <f>Sheet1!$N$5</f>
        <v>0</v>
      </c>
      <c r="J14" s="112">
        <f>Sheet1!$D$31</f>
        <v>0</v>
      </c>
      <c r="K14" s="112">
        <f>Sheet1!$F$31</f>
        <v>0</v>
      </c>
      <c r="L14" s="112">
        <f>Sheet1!$G$31</f>
        <v>1</v>
      </c>
      <c r="M14" s="112">
        <f>Sheet1!$H$31</f>
        <v>0</v>
      </c>
      <c r="N14" s="112">
        <f>Sheet1!$I$31</f>
        <v>0</v>
      </c>
      <c r="O14" s="112" t="str">
        <f t="shared" si="0"/>
        <v>0-0-0-1-0-0-</v>
      </c>
    </row>
    <row r="15" spans="1:15" s="124" customFormat="1" ht="14.5" x14ac:dyDescent="0.35">
      <c r="B15" s="120">
        <v>11</v>
      </c>
      <c r="C15" s="121">
        <f>Sheet1!L22</f>
        <v>0</v>
      </c>
      <c r="D15" s="112" t="str">
        <f>Sheet1!B22&amp;","&amp;Sheet1!C22</f>
        <v>,</v>
      </c>
      <c r="F15" s="112">
        <f>Sheet1!G22</f>
        <v>0</v>
      </c>
      <c r="G15" s="122">
        <v>1</v>
      </c>
      <c r="H15" s="123">
        <f>Sheet1!$C$4</f>
        <v>0</v>
      </c>
      <c r="I15" s="112">
        <f>Sheet1!$N$5</f>
        <v>0</v>
      </c>
      <c r="J15" s="112">
        <f>Sheet1!$D$31</f>
        <v>0</v>
      </c>
      <c r="K15" s="112">
        <f>Sheet1!$F$31</f>
        <v>0</v>
      </c>
      <c r="L15" s="112">
        <f>Sheet1!$G$31</f>
        <v>1</v>
      </c>
      <c r="M15" s="112">
        <f>Sheet1!$H$31</f>
        <v>0</v>
      </c>
      <c r="N15" s="112">
        <f>Sheet1!$I$31</f>
        <v>0</v>
      </c>
      <c r="O15" s="112" t="str">
        <f t="shared" si="0"/>
        <v>0-0-0-1-0-0-</v>
      </c>
    </row>
    <row r="16" spans="1:15" s="124" customFormat="1" ht="14.5" x14ac:dyDescent="0.35">
      <c r="B16" s="120">
        <v>12</v>
      </c>
      <c r="C16" s="121">
        <f>Sheet1!L23</f>
        <v>0</v>
      </c>
      <c r="D16" s="112" t="str">
        <f>Sheet1!B23&amp;","&amp;Sheet1!C23</f>
        <v>,</v>
      </c>
      <c r="F16" s="112">
        <f>Sheet1!G23</f>
        <v>0</v>
      </c>
      <c r="G16" s="122">
        <v>1</v>
      </c>
      <c r="H16" s="123">
        <f>Sheet1!$C$4</f>
        <v>0</v>
      </c>
      <c r="I16" s="112">
        <f>Sheet1!$N$5</f>
        <v>0</v>
      </c>
      <c r="J16" s="112">
        <f>Sheet1!$D$31</f>
        <v>0</v>
      </c>
      <c r="K16" s="112">
        <f>Sheet1!$F$31</f>
        <v>0</v>
      </c>
      <c r="L16" s="112">
        <f>Sheet1!$G$31</f>
        <v>1</v>
      </c>
      <c r="M16" s="112">
        <f>Sheet1!$H$31</f>
        <v>0</v>
      </c>
      <c r="N16" s="112">
        <f>Sheet1!$I$31</f>
        <v>0</v>
      </c>
      <c r="O16" s="112" t="str">
        <f t="shared" si="0"/>
        <v>0-0-0-1-0-0-</v>
      </c>
    </row>
    <row r="17" spans="1:15" s="124" customFormat="1" ht="14.5" x14ac:dyDescent="0.35">
      <c r="B17" s="120">
        <v>13</v>
      </c>
      <c r="C17" s="121">
        <f>Sheet1!L24</f>
        <v>0</v>
      </c>
      <c r="D17" s="112" t="str">
        <f>Sheet1!B24&amp;","&amp;Sheet1!C24</f>
        <v>,</v>
      </c>
      <c r="F17" s="112">
        <f>Sheet1!G24</f>
        <v>0</v>
      </c>
      <c r="G17" s="122">
        <v>1</v>
      </c>
      <c r="H17" s="123">
        <f>Sheet1!$C$4</f>
        <v>0</v>
      </c>
      <c r="I17" s="112">
        <f>Sheet1!$N$5</f>
        <v>0</v>
      </c>
      <c r="J17" s="112">
        <f>Sheet1!$D$31</f>
        <v>0</v>
      </c>
      <c r="K17" s="112">
        <f>Sheet1!$F$31</f>
        <v>0</v>
      </c>
      <c r="L17" s="112">
        <f>Sheet1!$G$31</f>
        <v>1</v>
      </c>
      <c r="M17" s="112">
        <f>Sheet1!$H$31</f>
        <v>0</v>
      </c>
      <c r="N17" s="112">
        <f>Sheet1!$I$31</f>
        <v>0</v>
      </c>
      <c r="O17" s="112" t="str">
        <f t="shared" si="0"/>
        <v>0-0-0-1-0-0-</v>
      </c>
    </row>
    <row r="18" spans="1:15" s="124" customFormat="1" ht="14.5" x14ac:dyDescent="0.35">
      <c r="B18" s="120">
        <v>14</v>
      </c>
      <c r="C18" s="121">
        <f>Sheet1!L25</f>
        <v>0</v>
      </c>
      <c r="D18" s="112" t="str">
        <f>Sheet1!B25&amp;","&amp;Sheet1!C25</f>
        <v>,</v>
      </c>
      <c r="F18" s="112">
        <f>Sheet1!G25</f>
        <v>0</v>
      </c>
      <c r="G18" s="122">
        <v>1</v>
      </c>
      <c r="H18" s="123">
        <f>Sheet1!$C$4</f>
        <v>0</v>
      </c>
      <c r="I18" s="112">
        <f>Sheet1!$N$5</f>
        <v>0</v>
      </c>
      <c r="J18" s="112">
        <f>Sheet1!$D$31</f>
        <v>0</v>
      </c>
      <c r="K18" s="112">
        <f>Sheet1!$F$31</f>
        <v>0</v>
      </c>
      <c r="L18" s="112">
        <f>Sheet1!$G$31</f>
        <v>1</v>
      </c>
      <c r="M18" s="112">
        <f>Sheet1!$H$31</f>
        <v>0</v>
      </c>
      <c r="N18" s="112">
        <f>Sheet1!$I$31</f>
        <v>0</v>
      </c>
      <c r="O18" s="112" t="str">
        <f t="shared" si="0"/>
        <v>0-0-0-1-0-0-</v>
      </c>
    </row>
    <row r="19" spans="1:15" s="124" customFormat="1" x14ac:dyDescent="0.25">
      <c r="C19" s="125"/>
    </row>
    <row r="20" spans="1:15" s="124" customFormat="1" x14ac:dyDescent="0.25">
      <c r="C20" s="125"/>
    </row>
    <row r="21" spans="1:15" s="124" customFormat="1" ht="13" thickBot="1" x14ac:dyDescent="0.3"/>
    <row r="22" spans="1:15" ht="15" customHeight="1" x14ac:dyDescent="0.3">
      <c r="A22" s="126" t="s">
        <v>56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8"/>
    </row>
    <row r="23" spans="1:15" ht="15" customHeight="1" x14ac:dyDescent="0.35">
      <c r="A23" s="129" t="s">
        <v>57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1"/>
    </row>
    <row r="24" spans="1:15" ht="15" customHeight="1" x14ac:dyDescent="0.35">
      <c r="A24" s="129" t="s">
        <v>58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1"/>
    </row>
    <row r="25" spans="1:15" ht="15" customHeight="1" x14ac:dyDescent="0.35">
      <c r="A25" s="132" t="s">
        <v>59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4"/>
    </row>
    <row r="26" spans="1:15" ht="15" customHeight="1" x14ac:dyDescent="0.35">
      <c r="A26" s="135" t="s">
        <v>60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</row>
    <row r="27" spans="1:15" ht="15" customHeight="1" x14ac:dyDescent="0.35">
      <c r="A27" s="138" t="s">
        <v>61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40"/>
    </row>
    <row r="28" spans="1:15" ht="15" customHeight="1" thickBot="1" x14ac:dyDescent="0.4">
      <c r="A28" s="141" t="s">
        <v>62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3"/>
    </row>
  </sheetData>
  <mergeCells count="2">
    <mergeCell ref="A22:M22"/>
    <mergeCell ref="I3:N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588A-4380-42A3-818D-FD3A260F7145}">
  <dimension ref="A1:R28"/>
  <sheetViews>
    <sheetView topLeftCell="A10" workbookViewId="0">
      <selection activeCell="N24" sqref="N24"/>
    </sheetView>
  </sheetViews>
  <sheetFormatPr defaultRowHeight="12.5" x14ac:dyDescent="0.25"/>
  <cols>
    <col min="1" max="1" width="24.7265625" style="112" customWidth="1"/>
    <col min="2" max="2" width="29.1796875" style="112" customWidth="1"/>
    <col min="3" max="3" width="7.1796875" style="112" bestFit="1" customWidth="1"/>
    <col min="4" max="4" width="12.81640625" style="112" bestFit="1" customWidth="1"/>
    <col min="5" max="5" width="9.26953125" style="112" bestFit="1" customWidth="1"/>
    <col min="6" max="6" width="11.26953125" style="112" bestFit="1" customWidth="1"/>
    <col min="7" max="7" width="5.1796875" style="112" bestFit="1" customWidth="1"/>
    <col min="8" max="8" width="28.7265625" style="112" bestFit="1" customWidth="1"/>
    <col min="9" max="11" width="8.7265625" style="112"/>
    <col min="12" max="12" width="10.7265625" style="112" bestFit="1" customWidth="1"/>
    <col min="13" max="16384" width="8.7265625" style="112"/>
  </cols>
  <sheetData>
    <row r="1" spans="1:18" ht="13" x14ac:dyDescent="0.3">
      <c r="A1" s="111" t="s">
        <v>46</v>
      </c>
      <c r="B1" s="111"/>
    </row>
    <row r="2" spans="1:18" ht="13" thickBot="1" x14ac:dyDescent="0.3"/>
    <row r="3" spans="1:18" ht="13" x14ac:dyDescent="0.3">
      <c r="I3" s="113" t="s">
        <v>47</v>
      </c>
      <c r="J3" s="114"/>
      <c r="K3" s="114"/>
      <c r="L3" s="114"/>
      <c r="M3" s="114"/>
      <c r="N3" s="114"/>
      <c r="O3" s="114"/>
      <c r="P3" s="114"/>
      <c r="Q3" s="115"/>
    </row>
    <row r="4" spans="1:18" ht="13" thickBot="1" x14ac:dyDescent="0.3">
      <c r="A4" s="116" t="s">
        <v>48</v>
      </c>
      <c r="B4" s="116" t="s">
        <v>49</v>
      </c>
      <c r="C4" s="116" t="s">
        <v>34</v>
      </c>
      <c r="D4" s="116" t="s">
        <v>50</v>
      </c>
      <c r="E4" s="116" t="s">
        <v>51</v>
      </c>
      <c r="F4" s="116" t="s">
        <v>52</v>
      </c>
      <c r="G4" s="116" t="s">
        <v>53</v>
      </c>
      <c r="H4" s="116" t="s">
        <v>54</v>
      </c>
      <c r="I4" s="117" t="s">
        <v>41</v>
      </c>
      <c r="J4" s="118" t="s">
        <v>14</v>
      </c>
      <c r="K4" s="118" t="s">
        <v>15</v>
      </c>
      <c r="L4" s="118" t="s">
        <v>36</v>
      </c>
      <c r="M4" s="118" t="s">
        <v>42</v>
      </c>
      <c r="N4" s="118" t="s">
        <v>13</v>
      </c>
      <c r="O4" s="118" t="s">
        <v>43</v>
      </c>
      <c r="P4" s="118" t="s">
        <v>44</v>
      </c>
      <c r="Q4" s="119" t="s">
        <v>55</v>
      </c>
    </row>
    <row r="5" spans="1:18" ht="14.5" x14ac:dyDescent="0.35">
      <c r="B5" s="120">
        <v>1</v>
      </c>
      <c r="C5" s="121">
        <f>Sheet1!L12</f>
        <v>0</v>
      </c>
      <c r="D5" s="112" t="str">
        <f>Sheet1!B12&amp;","&amp;Sheet1!C12</f>
        <v>,</v>
      </c>
      <c r="F5" s="112">
        <f>Sheet1!G12</f>
        <v>0</v>
      </c>
      <c r="G5" s="122">
        <v>1</v>
      </c>
      <c r="H5" s="123">
        <f>Sheet1!$C$4</f>
        <v>0</v>
      </c>
      <c r="I5" s="112">
        <f>Sheet1!$C$28</f>
        <v>0</v>
      </c>
      <c r="J5" s="112">
        <f>Sheet1!$D$28</f>
        <v>0</v>
      </c>
      <c r="K5" s="112">
        <f>Sheet1!$E$28</f>
        <v>0</v>
      </c>
      <c r="L5" s="112">
        <f>Sheet1!$F$28</f>
        <v>0</v>
      </c>
      <c r="M5" s="112">
        <f>Sheet1!$G$28</f>
        <v>0</v>
      </c>
      <c r="N5" s="112">
        <f>Sheet1!$H$28</f>
        <v>0</v>
      </c>
      <c r="O5" s="112">
        <f>Sheet1!$I$28</f>
        <v>0</v>
      </c>
      <c r="P5" s="112">
        <f>Sheet1!$J$28</f>
        <v>0</v>
      </c>
      <c r="Q5" s="112">
        <f>Sheet1!$K$28</f>
        <v>0</v>
      </c>
      <c r="R5" s="112" t="str">
        <f t="shared" ref="R5:R17" si="0">CONCATENATE(I5,"-",J5,"-",K5,"-",L5,"-",M5,"-",N5,"-",O5,"-",P5,"-",Q5)</f>
        <v>0-0-0-0-0-0-0-0-0</v>
      </c>
    </row>
    <row r="6" spans="1:18" ht="14.5" x14ac:dyDescent="0.35">
      <c r="B6" s="120">
        <v>2</v>
      </c>
      <c r="C6" s="121">
        <f>Sheet1!L13</f>
        <v>0</v>
      </c>
      <c r="D6" s="112" t="str">
        <f>Sheet1!B13&amp;","&amp;Sheet1!C13</f>
        <v>,</v>
      </c>
      <c r="F6" s="112">
        <f>Sheet1!G13</f>
        <v>0</v>
      </c>
      <c r="G6" s="122">
        <v>1</v>
      </c>
      <c r="H6" s="123">
        <f>Sheet1!$C$4</f>
        <v>0</v>
      </c>
      <c r="I6" s="112">
        <f>Sheet1!$C$28</f>
        <v>0</v>
      </c>
      <c r="J6" s="112">
        <f>Sheet1!$D$28</f>
        <v>0</v>
      </c>
      <c r="K6" s="112">
        <f>Sheet1!$E$28</f>
        <v>0</v>
      </c>
      <c r="L6" s="112">
        <f>Sheet1!$F$28</f>
        <v>0</v>
      </c>
      <c r="M6" s="112">
        <f>Sheet1!$G$28</f>
        <v>0</v>
      </c>
      <c r="N6" s="112">
        <f>Sheet1!$H$28</f>
        <v>0</v>
      </c>
      <c r="O6" s="112">
        <f>Sheet1!$I$28</f>
        <v>0</v>
      </c>
      <c r="P6" s="112">
        <f>Sheet1!$J$28</f>
        <v>0</v>
      </c>
      <c r="Q6" s="112">
        <f>Sheet1!$K$28</f>
        <v>0</v>
      </c>
      <c r="R6" s="112" t="str">
        <f t="shared" si="0"/>
        <v>0-0-0-0-0-0-0-0-0</v>
      </c>
    </row>
    <row r="7" spans="1:18" ht="14.5" x14ac:dyDescent="0.35">
      <c r="B7" s="120">
        <v>3</v>
      </c>
      <c r="C7" s="121">
        <f>Sheet1!L14</f>
        <v>0</v>
      </c>
      <c r="D7" s="112" t="str">
        <f>Sheet1!B14&amp;","&amp;Sheet1!C14</f>
        <v>,</v>
      </c>
      <c r="F7" s="112">
        <f>Sheet1!G14</f>
        <v>0</v>
      </c>
      <c r="G7" s="122">
        <v>1</v>
      </c>
      <c r="H7" s="123">
        <f>Sheet1!$C$4</f>
        <v>0</v>
      </c>
      <c r="I7" s="112">
        <f>Sheet1!$C$28</f>
        <v>0</v>
      </c>
      <c r="J7" s="112">
        <f>Sheet1!$D$28</f>
        <v>0</v>
      </c>
      <c r="K7" s="112">
        <f>Sheet1!$E$28</f>
        <v>0</v>
      </c>
      <c r="L7" s="112">
        <f>Sheet1!$F$28</f>
        <v>0</v>
      </c>
      <c r="M7" s="112">
        <f>Sheet1!$G$28</f>
        <v>0</v>
      </c>
      <c r="N7" s="112">
        <f>Sheet1!$H$28</f>
        <v>0</v>
      </c>
      <c r="O7" s="112">
        <f>Sheet1!$I$28</f>
        <v>0</v>
      </c>
      <c r="P7" s="112">
        <f>Sheet1!$J$28</f>
        <v>0</v>
      </c>
      <c r="Q7" s="112">
        <f>Sheet1!$K$28</f>
        <v>0</v>
      </c>
      <c r="R7" s="112" t="str">
        <f t="shared" si="0"/>
        <v>0-0-0-0-0-0-0-0-0</v>
      </c>
    </row>
    <row r="8" spans="1:18" ht="14.5" x14ac:dyDescent="0.35">
      <c r="B8" s="120">
        <v>4</v>
      </c>
      <c r="C8" s="121">
        <f>Sheet1!L15</f>
        <v>0</v>
      </c>
      <c r="D8" s="112" t="str">
        <f>Sheet1!B15&amp;","&amp;Sheet1!C15</f>
        <v>,</v>
      </c>
      <c r="F8" s="112">
        <f>Sheet1!G15</f>
        <v>0</v>
      </c>
      <c r="G8" s="122">
        <v>1</v>
      </c>
      <c r="H8" s="123">
        <f>Sheet1!$C$4</f>
        <v>0</v>
      </c>
      <c r="I8" s="112">
        <f>Sheet1!$C$28</f>
        <v>0</v>
      </c>
      <c r="J8" s="112">
        <f>Sheet1!$D$28</f>
        <v>0</v>
      </c>
      <c r="K8" s="112">
        <f>Sheet1!$E$28</f>
        <v>0</v>
      </c>
      <c r="L8" s="112">
        <f>Sheet1!$F$28</f>
        <v>0</v>
      </c>
      <c r="M8" s="112">
        <f>Sheet1!$G$28</f>
        <v>0</v>
      </c>
      <c r="N8" s="112">
        <f>Sheet1!$H$28</f>
        <v>0</v>
      </c>
      <c r="O8" s="112">
        <f>Sheet1!$I$28</f>
        <v>0</v>
      </c>
      <c r="P8" s="112">
        <f>Sheet1!$J$28</f>
        <v>0</v>
      </c>
      <c r="Q8" s="112">
        <f>Sheet1!$K$28</f>
        <v>0</v>
      </c>
      <c r="R8" s="112" t="str">
        <f t="shared" si="0"/>
        <v>0-0-0-0-0-0-0-0-0</v>
      </c>
    </row>
    <row r="9" spans="1:18" s="124" customFormat="1" ht="14.5" x14ac:dyDescent="0.35">
      <c r="B9" s="120">
        <v>5</v>
      </c>
      <c r="C9" s="121">
        <f>Sheet1!L16</f>
        <v>0</v>
      </c>
      <c r="D9" s="112" t="str">
        <f>Sheet1!B16&amp;","&amp;Sheet1!C16</f>
        <v>,</v>
      </c>
      <c r="F9" s="112">
        <f>Sheet1!G16</f>
        <v>0</v>
      </c>
      <c r="G9" s="122">
        <v>1</v>
      </c>
      <c r="H9" s="123">
        <f>Sheet1!$C$4</f>
        <v>0</v>
      </c>
      <c r="I9" s="112">
        <f>Sheet1!$C$28</f>
        <v>0</v>
      </c>
      <c r="J9" s="112">
        <f>Sheet1!$D$28</f>
        <v>0</v>
      </c>
      <c r="K9" s="112">
        <f>Sheet1!$E$28</f>
        <v>0</v>
      </c>
      <c r="L9" s="112">
        <f>Sheet1!$F$28</f>
        <v>0</v>
      </c>
      <c r="M9" s="112">
        <f>Sheet1!$G$28</f>
        <v>0</v>
      </c>
      <c r="N9" s="112">
        <f>Sheet1!$H$28</f>
        <v>0</v>
      </c>
      <c r="O9" s="112">
        <f>Sheet1!$I$28</f>
        <v>0</v>
      </c>
      <c r="P9" s="112">
        <f>Sheet1!$J$28</f>
        <v>0</v>
      </c>
      <c r="Q9" s="112">
        <f>Sheet1!$K$28</f>
        <v>0</v>
      </c>
      <c r="R9" s="112" t="str">
        <f t="shared" si="0"/>
        <v>0-0-0-0-0-0-0-0-0</v>
      </c>
    </row>
    <row r="10" spans="1:18" s="124" customFormat="1" ht="14.5" x14ac:dyDescent="0.35">
      <c r="B10" s="120">
        <v>6</v>
      </c>
      <c r="C10" s="121">
        <f>Sheet1!L17</f>
        <v>0</v>
      </c>
      <c r="D10" s="112" t="str">
        <f>Sheet1!B17&amp;","&amp;Sheet1!C17</f>
        <v>,</v>
      </c>
      <c r="F10" s="112">
        <f>Sheet1!G17</f>
        <v>0</v>
      </c>
      <c r="G10" s="122">
        <v>1</v>
      </c>
      <c r="H10" s="123">
        <f>Sheet1!$C$4</f>
        <v>0</v>
      </c>
      <c r="I10" s="112">
        <f>Sheet1!$C$28</f>
        <v>0</v>
      </c>
      <c r="J10" s="112">
        <f>Sheet1!$D$28</f>
        <v>0</v>
      </c>
      <c r="K10" s="112">
        <f>Sheet1!$E$28</f>
        <v>0</v>
      </c>
      <c r="L10" s="112">
        <f>Sheet1!$F$28</f>
        <v>0</v>
      </c>
      <c r="M10" s="112">
        <f>Sheet1!$G$28</f>
        <v>0</v>
      </c>
      <c r="N10" s="112">
        <f>Sheet1!$H$28</f>
        <v>0</v>
      </c>
      <c r="O10" s="112">
        <f>Sheet1!$I$28</f>
        <v>0</v>
      </c>
      <c r="P10" s="112">
        <f>Sheet1!$J$28</f>
        <v>0</v>
      </c>
      <c r="Q10" s="112">
        <f>Sheet1!$K$28</f>
        <v>0</v>
      </c>
      <c r="R10" s="112" t="str">
        <f t="shared" si="0"/>
        <v>0-0-0-0-0-0-0-0-0</v>
      </c>
    </row>
    <row r="11" spans="1:18" s="124" customFormat="1" ht="14.5" x14ac:dyDescent="0.35">
      <c r="B11" s="120">
        <v>7</v>
      </c>
      <c r="C11" s="121">
        <f>Sheet1!L18</f>
        <v>0</v>
      </c>
      <c r="D11" s="112" t="str">
        <f>Sheet1!B18&amp;","&amp;Sheet1!C18</f>
        <v>,</v>
      </c>
      <c r="F11" s="112">
        <f>Sheet1!G18</f>
        <v>0</v>
      </c>
      <c r="G11" s="122">
        <v>1</v>
      </c>
      <c r="H11" s="123">
        <f>Sheet1!$C$4</f>
        <v>0</v>
      </c>
      <c r="I11" s="112">
        <f>Sheet1!$C$28</f>
        <v>0</v>
      </c>
      <c r="J11" s="112">
        <f>Sheet1!$D$28</f>
        <v>0</v>
      </c>
      <c r="K11" s="112">
        <f>Sheet1!$E$28</f>
        <v>0</v>
      </c>
      <c r="L11" s="112">
        <f>Sheet1!$F$28</f>
        <v>0</v>
      </c>
      <c r="M11" s="112">
        <f>Sheet1!$G$28</f>
        <v>0</v>
      </c>
      <c r="N11" s="112">
        <f>Sheet1!$H$28</f>
        <v>0</v>
      </c>
      <c r="O11" s="112">
        <f>Sheet1!$I$28</f>
        <v>0</v>
      </c>
      <c r="P11" s="112">
        <f>Sheet1!$J$28</f>
        <v>0</v>
      </c>
      <c r="Q11" s="112">
        <f>Sheet1!$K$28</f>
        <v>0</v>
      </c>
      <c r="R11" s="112" t="str">
        <f t="shared" si="0"/>
        <v>0-0-0-0-0-0-0-0-0</v>
      </c>
    </row>
    <row r="12" spans="1:18" s="124" customFormat="1" ht="14.5" x14ac:dyDescent="0.35">
      <c r="B12" s="120">
        <v>8</v>
      </c>
      <c r="C12" s="121">
        <f>Sheet1!L19</f>
        <v>0</v>
      </c>
      <c r="D12" s="112" t="str">
        <f>Sheet1!B19&amp;","&amp;Sheet1!C19</f>
        <v>,</v>
      </c>
      <c r="F12" s="112">
        <f>Sheet1!G19</f>
        <v>0</v>
      </c>
      <c r="G12" s="122">
        <v>1</v>
      </c>
      <c r="H12" s="123">
        <f>Sheet1!$C$4</f>
        <v>0</v>
      </c>
      <c r="I12" s="112">
        <f>Sheet1!$C$28</f>
        <v>0</v>
      </c>
      <c r="J12" s="112">
        <f>Sheet1!$D$28</f>
        <v>0</v>
      </c>
      <c r="K12" s="112">
        <f>Sheet1!$E$28</f>
        <v>0</v>
      </c>
      <c r="L12" s="112">
        <f>Sheet1!$F$28</f>
        <v>0</v>
      </c>
      <c r="M12" s="112">
        <f>Sheet1!$G$28</f>
        <v>0</v>
      </c>
      <c r="N12" s="112">
        <f>Sheet1!$H$28</f>
        <v>0</v>
      </c>
      <c r="O12" s="112">
        <f>Sheet1!$I$28</f>
        <v>0</v>
      </c>
      <c r="P12" s="112">
        <f>Sheet1!$J$28</f>
        <v>0</v>
      </c>
      <c r="Q12" s="112">
        <f>Sheet1!$K$28</f>
        <v>0</v>
      </c>
      <c r="R12" s="112" t="str">
        <f t="shared" si="0"/>
        <v>0-0-0-0-0-0-0-0-0</v>
      </c>
    </row>
    <row r="13" spans="1:18" s="124" customFormat="1" ht="14.5" x14ac:dyDescent="0.35">
      <c r="B13" s="120">
        <v>9</v>
      </c>
      <c r="C13" s="121">
        <f>Sheet1!L20</f>
        <v>0</v>
      </c>
      <c r="D13" s="112" t="str">
        <f>Sheet1!B20&amp;","&amp;Sheet1!C20</f>
        <v>,</v>
      </c>
      <c r="F13" s="112">
        <f>Sheet1!G20</f>
        <v>0</v>
      </c>
      <c r="G13" s="122">
        <v>1</v>
      </c>
      <c r="H13" s="123">
        <f>Sheet1!$C$4</f>
        <v>0</v>
      </c>
      <c r="I13" s="112">
        <f>Sheet1!$C$28</f>
        <v>0</v>
      </c>
      <c r="J13" s="112">
        <f>Sheet1!$D$28</f>
        <v>0</v>
      </c>
      <c r="K13" s="112">
        <f>Sheet1!$E$28</f>
        <v>0</v>
      </c>
      <c r="L13" s="112">
        <f>Sheet1!$F$28</f>
        <v>0</v>
      </c>
      <c r="M13" s="112">
        <f>Sheet1!$G$28</f>
        <v>0</v>
      </c>
      <c r="N13" s="112">
        <f>Sheet1!$H$28</f>
        <v>0</v>
      </c>
      <c r="O13" s="112">
        <f>Sheet1!$I$28</f>
        <v>0</v>
      </c>
      <c r="P13" s="112">
        <f>Sheet1!$J$28</f>
        <v>0</v>
      </c>
      <c r="Q13" s="112">
        <f>Sheet1!$K$28</f>
        <v>0</v>
      </c>
      <c r="R13" s="112" t="str">
        <f t="shared" si="0"/>
        <v>0-0-0-0-0-0-0-0-0</v>
      </c>
    </row>
    <row r="14" spans="1:18" s="124" customFormat="1" ht="14.5" x14ac:dyDescent="0.35">
      <c r="B14" s="120">
        <v>10</v>
      </c>
      <c r="C14" s="121">
        <f>Sheet1!L21</f>
        <v>0</v>
      </c>
      <c r="D14" s="112" t="str">
        <f>Sheet1!B21&amp;","&amp;Sheet1!C21</f>
        <v>,</v>
      </c>
      <c r="F14" s="112">
        <f>Sheet1!G21</f>
        <v>0</v>
      </c>
      <c r="G14" s="122">
        <v>1</v>
      </c>
      <c r="H14" s="123">
        <f>Sheet1!$C$4</f>
        <v>0</v>
      </c>
      <c r="I14" s="112">
        <f>Sheet1!$C$28</f>
        <v>0</v>
      </c>
      <c r="J14" s="112">
        <f>Sheet1!$D$28</f>
        <v>0</v>
      </c>
      <c r="K14" s="112">
        <f>Sheet1!$E$28</f>
        <v>0</v>
      </c>
      <c r="L14" s="112">
        <f>Sheet1!$F$28</f>
        <v>0</v>
      </c>
      <c r="M14" s="112">
        <f>Sheet1!$G$28</f>
        <v>0</v>
      </c>
      <c r="N14" s="112">
        <f>Sheet1!$H$28</f>
        <v>0</v>
      </c>
      <c r="O14" s="112">
        <f>Sheet1!$I$28</f>
        <v>0</v>
      </c>
      <c r="P14" s="112">
        <f>Sheet1!$J$28</f>
        <v>0</v>
      </c>
      <c r="Q14" s="112">
        <f>Sheet1!$K$28</f>
        <v>0</v>
      </c>
      <c r="R14" s="112" t="str">
        <f t="shared" si="0"/>
        <v>0-0-0-0-0-0-0-0-0</v>
      </c>
    </row>
    <row r="15" spans="1:18" s="124" customFormat="1" ht="14.5" x14ac:dyDescent="0.35">
      <c r="B15" s="120">
        <v>11</v>
      </c>
      <c r="C15" s="121">
        <f>Sheet1!L22</f>
        <v>0</v>
      </c>
      <c r="D15" s="112" t="str">
        <f>Sheet1!B22&amp;","&amp;Sheet1!C22</f>
        <v>,</v>
      </c>
      <c r="F15" s="112">
        <f>Sheet1!G22</f>
        <v>0</v>
      </c>
      <c r="G15" s="122">
        <v>1</v>
      </c>
      <c r="H15" s="123">
        <f>Sheet1!$C$4</f>
        <v>0</v>
      </c>
      <c r="I15" s="112">
        <f>Sheet1!$C$28</f>
        <v>0</v>
      </c>
      <c r="J15" s="112">
        <f>Sheet1!$D$28</f>
        <v>0</v>
      </c>
      <c r="K15" s="112">
        <f>Sheet1!$E$28</f>
        <v>0</v>
      </c>
      <c r="L15" s="112">
        <f>Sheet1!$F$28</f>
        <v>0</v>
      </c>
      <c r="M15" s="112">
        <f>Sheet1!$G$28</f>
        <v>0</v>
      </c>
      <c r="N15" s="112">
        <f>Sheet1!$H$28</f>
        <v>0</v>
      </c>
      <c r="O15" s="112">
        <f>Sheet1!$I$28</f>
        <v>0</v>
      </c>
      <c r="P15" s="112">
        <f>Sheet1!$J$28</f>
        <v>0</v>
      </c>
      <c r="Q15" s="112">
        <f>Sheet1!$K$28</f>
        <v>0</v>
      </c>
      <c r="R15" s="112" t="str">
        <f t="shared" si="0"/>
        <v>0-0-0-0-0-0-0-0-0</v>
      </c>
    </row>
    <row r="16" spans="1:18" s="124" customFormat="1" ht="14.5" x14ac:dyDescent="0.35">
      <c r="B16" s="120">
        <v>12</v>
      </c>
      <c r="C16" s="121">
        <f>Sheet1!L23</f>
        <v>0</v>
      </c>
      <c r="D16" s="112" t="str">
        <f>Sheet1!B23&amp;","&amp;Sheet1!C23</f>
        <v>,</v>
      </c>
      <c r="F16" s="112">
        <f>Sheet1!G23</f>
        <v>0</v>
      </c>
      <c r="G16" s="122">
        <v>1</v>
      </c>
      <c r="H16" s="123">
        <f>Sheet1!$C$4</f>
        <v>0</v>
      </c>
      <c r="I16" s="112">
        <f>Sheet1!$C$28</f>
        <v>0</v>
      </c>
      <c r="J16" s="112">
        <f>Sheet1!$D$28</f>
        <v>0</v>
      </c>
      <c r="K16" s="112">
        <f>Sheet1!$E$28</f>
        <v>0</v>
      </c>
      <c r="L16" s="112">
        <f>Sheet1!$F$28</f>
        <v>0</v>
      </c>
      <c r="M16" s="112">
        <f>Sheet1!$G$28</f>
        <v>0</v>
      </c>
      <c r="N16" s="112">
        <f>Sheet1!$H$28</f>
        <v>0</v>
      </c>
      <c r="O16" s="112">
        <f>Sheet1!$I$28</f>
        <v>0</v>
      </c>
      <c r="P16" s="112">
        <f>Sheet1!$J$28</f>
        <v>0</v>
      </c>
      <c r="Q16" s="112">
        <f>Sheet1!$K$28</f>
        <v>0</v>
      </c>
      <c r="R16" s="112" t="str">
        <f t="shared" si="0"/>
        <v>0-0-0-0-0-0-0-0-0</v>
      </c>
    </row>
    <row r="17" spans="1:18" s="124" customFormat="1" ht="14.5" x14ac:dyDescent="0.35">
      <c r="B17" s="120">
        <v>13</v>
      </c>
      <c r="C17" s="121">
        <f>Sheet1!L24</f>
        <v>0</v>
      </c>
      <c r="D17" s="112" t="str">
        <f>Sheet1!B24&amp;","&amp;Sheet1!C24</f>
        <v>,</v>
      </c>
      <c r="F17" s="112">
        <f>Sheet1!G24</f>
        <v>0</v>
      </c>
      <c r="G17" s="122">
        <v>1</v>
      </c>
      <c r="H17" s="123">
        <f>Sheet1!$C$4</f>
        <v>0</v>
      </c>
      <c r="I17" s="112">
        <f>Sheet1!$C$28</f>
        <v>0</v>
      </c>
      <c r="J17" s="112">
        <f>Sheet1!$D$28</f>
        <v>0</v>
      </c>
      <c r="K17" s="112">
        <f>Sheet1!$E$28</f>
        <v>0</v>
      </c>
      <c r="L17" s="112">
        <f>Sheet1!$F$28</f>
        <v>0</v>
      </c>
      <c r="M17" s="112">
        <f>Sheet1!$G$28</f>
        <v>0</v>
      </c>
      <c r="N17" s="112">
        <f>Sheet1!$H$28</f>
        <v>0</v>
      </c>
      <c r="O17" s="112">
        <f>Sheet1!$I$28</f>
        <v>0</v>
      </c>
      <c r="P17" s="112">
        <f>Sheet1!$J$28</f>
        <v>0</v>
      </c>
      <c r="Q17" s="112">
        <f>Sheet1!$K$28</f>
        <v>0</v>
      </c>
      <c r="R17" s="112" t="str">
        <f t="shared" si="0"/>
        <v>0-0-0-0-0-0-0-0-0</v>
      </c>
    </row>
    <row r="18" spans="1:18" s="124" customFormat="1" ht="14.5" x14ac:dyDescent="0.35">
      <c r="B18" s="120">
        <v>14</v>
      </c>
      <c r="C18" s="121">
        <f>Sheet1!L25</f>
        <v>0</v>
      </c>
      <c r="D18" s="112" t="str">
        <f>Sheet1!B25&amp;","&amp;Sheet1!C25</f>
        <v>,</v>
      </c>
      <c r="F18" s="112">
        <f>Sheet1!G25</f>
        <v>0</v>
      </c>
      <c r="G18" s="122">
        <v>1</v>
      </c>
      <c r="H18" s="123">
        <f>Sheet1!$C$4</f>
        <v>0</v>
      </c>
      <c r="I18" s="112">
        <f>Sheet1!$C$28</f>
        <v>0</v>
      </c>
      <c r="J18" s="112">
        <f>Sheet1!$D$28</f>
        <v>0</v>
      </c>
      <c r="K18" s="112">
        <f>Sheet1!$E$28</f>
        <v>0</v>
      </c>
      <c r="L18" s="112">
        <f>Sheet1!$F$28</f>
        <v>0</v>
      </c>
      <c r="M18" s="112">
        <f>Sheet1!$G$28</f>
        <v>0</v>
      </c>
      <c r="N18" s="112">
        <f>Sheet1!$H$28</f>
        <v>0</v>
      </c>
      <c r="O18" s="112">
        <f>Sheet1!$I$28</f>
        <v>0</v>
      </c>
      <c r="P18" s="112">
        <f>Sheet1!$J$28</f>
        <v>0</v>
      </c>
      <c r="Q18" s="112">
        <f>Sheet1!$K$28</f>
        <v>0</v>
      </c>
      <c r="R18" s="112"/>
    </row>
    <row r="19" spans="1:18" s="124" customFormat="1" x14ac:dyDescent="0.25">
      <c r="C19" s="125"/>
    </row>
    <row r="20" spans="1:18" s="124" customFormat="1" x14ac:dyDescent="0.25">
      <c r="C20" s="125"/>
    </row>
    <row r="21" spans="1:18" s="124" customFormat="1" ht="13" thickBot="1" x14ac:dyDescent="0.3"/>
    <row r="22" spans="1:18" ht="15" customHeight="1" x14ac:dyDescent="0.3">
      <c r="A22" s="126" t="s">
        <v>56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8"/>
    </row>
    <row r="23" spans="1:18" ht="15" customHeight="1" x14ac:dyDescent="0.35">
      <c r="A23" s="129" t="s">
        <v>57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1"/>
    </row>
    <row r="24" spans="1:18" ht="15" customHeight="1" x14ac:dyDescent="0.35">
      <c r="A24" s="129" t="s">
        <v>58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1"/>
    </row>
    <row r="25" spans="1:18" ht="15" customHeight="1" x14ac:dyDescent="0.35">
      <c r="A25" s="132" t="s">
        <v>59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4"/>
    </row>
    <row r="26" spans="1:18" ht="15" customHeight="1" x14ac:dyDescent="0.35">
      <c r="A26" s="135" t="s">
        <v>60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</row>
    <row r="27" spans="1:18" ht="15" customHeight="1" x14ac:dyDescent="0.35">
      <c r="A27" s="138" t="s">
        <v>61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40"/>
    </row>
    <row r="28" spans="1:18" ht="15" customHeight="1" thickBot="1" x14ac:dyDescent="0.4">
      <c r="A28" s="141" t="s">
        <v>62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3"/>
    </row>
  </sheetData>
  <mergeCells count="2">
    <mergeCell ref="I3:Q3"/>
    <mergeCell ref="A22:M2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Grant Upload</vt:lpstr>
      <vt:lpstr>COA Upload</vt:lpstr>
      <vt:lpstr>Sheet1!Print_Area</vt:lpstr>
    </vt:vector>
  </TitlesOfParts>
  <Company>TCNJ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College of New Jersey</dc:creator>
  <cp:lastModifiedBy>Administrator</cp:lastModifiedBy>
  <cp:lastPrinted>2017-10-03T17:23:23Z</cp:lastPrinted>
  <dcterms:created xsi:type="dcterms:W3CDTF">2012-03-20T20:30:52Z</dcterms:created>
  <dcterms:modified xsi:type="dcterms:W3CDTF">2022-05-25T12:07:53Z</dcterms:modified>
</cp:coreProperties>
</file>